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ile-sv1\public\99_個人フォルダ\阿部\ボツ\事務局長案件\028_他部門応援\地域包括ケア病棟協会\アンケート\202206 第7回アンケート\"/>
    </mc:Choice>
  </mc:AlternateContent>
  <xr:revisionPtr revIDLastSave="0" documentId="8_{CAEFAE56-B594-46BA-8AC6-BB2D55132186}" xr6:coauthVersionLast="47" xr6:coauthVersionMax="47" xr10:uidLastSave="{00000000-0000-0000-0000-000000000000}"/>
  <bookViews>
    <workbookView xWindow="-28920" yWindow="-120" windowWidth="29040" windowHeight="15840" xr2:uid="{00000000-000D-0000-FFFF-FFFF00000000}"/>
  </bookViews>
  <sheets>
    <sheet name="入力時のお願い" sheetId="3" r:id="rId1"/>
    <sheet name="病院調査" sheetId="1" r:id="rId2"/>
    <sheet name="変換用１" sheetId="2" r:id="rId3"/>
  </sheets>
  <definedNames>
    <definedName name="_xlnm._FilterDatabase" localSheetId="2" hidden="1">変換用１!$A$1:$NA$1</definedName>
    <definedName name="_xlnm.Print_Area" localSheetId="1">病院調査!$B$2:$P$156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D117" i="1" l="1"/>
  <c r="AT117" i="1"/>
  <c r="AJ117" i="1"/>
  <c r="Z117" i="1"/>
  <c r="P117" i="1"/>
  <c r="F117" i="1"/>
  <c r="MV2" i="2"/>
  <c r="EM2" i="2"/>
  <c r="NY2" i="2"/>
  <c r="NX2" i="2"/>
  <c r="NW2" i="2"/>
  <c r="NV2" i="2"/>
  <c r="NU2" i="2"/>
  <c r="NT2" i="2"/>
  <c r="NS2" i="2"/>
  <c r="NR2" i="2"/>
  <c r="NQ2" i="2"/>
  <c r="NP2" i="2"/>
  <c r="NO2" i="2"/>
  <c r="NN2" i="2"/>
  <c r="NM2" i="2"/>
  <c r="NL2" i="2"/>
  <c r="NK2" i="2"/>
  <c r="NJ2" i="2"/>
  <c r="NI2" i="2"/>
  <c r="NH2" i="2"/>
  <c r="NG2" i="2"/>
  <c r="NF2" i="2"/>
  <c r="NE2" i="2"/>
  <c r="ND2" i="2"/>
  <c r="NC2" i="2"/>
  <c r="NB2" i="2"/>
  <c r="NA2" i="2"/>
  <c r="MZ2" i="2"/>
  <c r="MY2" i="2"/>
  <c r="MX2" i="2"/>
  <c r="MW2" i="2"/>
  <c r="MU2" i="2"/>
  <c r="MT2" i="2"/>
  <c r="MS2" i="2"/>
  <c r="MR2" i="2"/>
  <c r="MQ2" i="2"/>
  <c r="MP2" i="2"/>
  <c r="MO2" i="2"/>
  <c r="MN2" i="2"/>
  <c r="MM2" i="2"/>
  <c r="ML2" i="2"/>
  <c r="MK2" i="2"/>
  <c r="MJ2" i="2"/>
  <c r="MI2" i="2"/>
  <c r="MH2" i="2"/>
  <c r="MG2" i="2"/>
  <c r="MF2" i="2"/>
  <c r="ME2" i="2"/>
  <c r="MD2" i="2"/>
  <c r="MC2" i="2"/>
  <c r="MB2" i="2"/>
  <c r="MA2" i="2"/>
  <c r="LZ2" i="2"/>
  <c r="LY2" i="2"/>
  <c r="LX2" i="2"/>
  <c r="LW2" i="2"/>
  <c r="LV2" i="2"/>
  <c r="LU2" i="2"/>
  <c r="LT2" i="2"/>
  <c r="LS2" i="2"/>
  <c r="LR2" i="2"/>
  <c r="LQ2" i="2"/>
  <c r="LP2" i="2"/>
  <c r="LO2" i="2"/>
  <c r="LN2" i="2"/>
  <c r="LM2" i="2"/>
  <c r="LK2" i="2"/>
  <c r="LI2" i="2"/>
  <c r="LH2" i="2"/>
  <c r="LG2" i="2"/>
  <c r="LF2" i="2"/>
  <c r="LE2" i="2"/>
  <c r="LD2" i="2"/>
  <c r="LC2" i="2"/>
  <c r="LB2" i="2"/>
  <c r="LA2" i="2"/>
  <c r="KZ2" i="2"/>
  <c r="KY2" i="2"/>
  <c r="KX2" i="2"/>
  <c r="KW2" i="2"/>
  <c r="KV2" i="2"/>
  <c r="KU2" i="2"/>
  <c r="KT2" i="2"/>
  <c r="KS2" i="2"/>
  <c r="KR2" i="2"/>
  <c r="KQ2" i="2"/>
  <c r="KP2" i="2"/>
  <c r="KO2" i="2"/>
  <c r="KN2" i="2"/>
  <c r="KM2" i="2"/>
  <c r="KL2" i="2"/>
  <c r="KK2" i="2"/>
  <c r="KI2" i="2"/>
  <c r="KH2" i="2"/>
  <c r="KG2" i="2"/>
  <c r="KF2" i="2"/>
  <c r="KE2" i="2"/>
  <c r="KC2" i="2"/>
  <c r="KA2" i="2"/>
  <c r="JZ2" i="2"/>
  <c r="JY2" i="2"/>
  <c r="JX2" i="2"/>
  <c r="JW2" i="2"/>
  <c r="JV2" i="2"/>
  <c r="JU2" i="2"/>
  <c r="JT2" i="2"/>
  <c r="JS2" i="2"/>
  <c r="JR2" i="2"/>
  <c r="JQ2" i="2"/>
  <c r="JP2" i="2"/>
  <c r="JO2" i="2"/>
  <c r="JN2" i="2"/>
  <c r="JM2" i="2"/>
  <c r="JL2" i="2"/>
  <c r="JK2" i="2"/>
  <c r="JJ2" i="2"/>
  <c r="JI2" i="2"/>
  <c r="JH2" i="2"/>
  <c r="JG2" i="2"/>
  <c r="JF2" i="2"/>
  <c r="JE2" i="2"/>
  <c r="JD2" i="2"/>
  <c r="JC2" i="2"/>
  <c r="JA2" i="2"/>
  <c r="IZ2" i="2"/>
  <c r="IY2" i="2"/>
  <c r="IX2" i="2"/>
  <c r="IW2" i="2"/>
  <c r="IU2" i="2"/>
  <c r="IS2" i="2"/>
  <c r="IR2" i="2"/>
  <c r="IQ2" i="2"/>
  <c r="IP2" i="2"/>
  <c r="IO2" i="2"/>
  <c r="IN2" i="2"/>
  <c r="IM2" i="2"/>
  <c r="IL2" i="2"/>
  <c r="IK2" i="2"/>
  <c r="IJ2" i="2"/>
  <c r="II2" i="2"/>
  <c r="IH2" i="2"/>
  <c r="IG2" i="2"/>
  <c r="IF2" i="2"/>
  <c r="IE2" i="2"/>
  <c r="ID2" i="2"/>
  <c r="IC2" i="2"/>
  <c r="IB2" i="2"/>
  <c r="IA2" i="2"/>
  <c r="HZ2" i="2"/>
  <c r="HY2" i="2"/>
  <c r="HX2" i="2"/>
  <c r="HW2" i="2"/>
  <c r="HV2" i="2"/>
  <c r="HU2" i="2"/>
  <c r="HS2" i="2"/>
  <c r="HR2" i="2"/>
  <c r="HQ2" i="2"/>
  <c r="HP2" i="2"/>
  <c r="HO2" i="2"/>
  <c r="HM2" i="2"/>
  <c r="HK2" i="2"/>
  <c r="HJ2" i="2"/>
  <c r="HI2" i="2"/>
  <c r="HH2" i="2"/>
  <c r="HG2" i="2"/>
  <c r="HF2" i="2"/>
  <c r="HE2" i="2"/>
  <c r="HD2" i="2"/>
  <c r="HC2" i="2"/>
  <c r="HB2" i="2"/>
  <c r="HA2" i="2"/>
  <c r="GZ2" i="2"/>
  <c r="GY2" i="2"/>
  <c r="GX2" i="2"/>
  <c r="GW2" i="2"/>
  <c r="GV2" i="2"/>
  <c r="GU2" i="2"/>
  <c r="GT2" i="2"/>
  <c r="GS2" i="2"/>
  <c r="GR2" i="2"/>
  <c r="GQ2" i="2"/>
  <c r="GP2" i="2"/>
  <c r="GO2" i="2"/>
  <c r="GN2" i="2"/>
  <c r="GM2" i="2"/>
  <c r="GK2" i="2"/>
  <c r="GJ2" i="2"/>
  <c r="GI2" i="2"/>
  <c r="GH2" i="2"/>
  <c r="GG2" i="2"/>
  <c r="GE2" i="2"/>
  <c r="GC2" i="2"/>
  <c r="GB2" i="2"/>
  <c r="GA2" i="2"/>
  <c r="FZ2" i="2"/>
  <c r="FY2" i="2"/>
  <c r="FX2" i="2"/>
  <c r="FW2" i="2"/>
  <c r="FV2" i="2"/>
  <c r="FU2" i="2"/>
  <c r="FT2" i="2"/>
  <c r="FS2" i="2"/>
  <c r="FR2" i="2"/>
  <c r="FQ2" i="2"/>
  <c r="FP2" i="2"/>
  <c r="FO2" i="2"/>
  <c r="FN2" i="2"/>
  <c r="FM2" i="2"/>
  <c r="FL2" i="2"/>
  <c r="FK2" i="2"/>
  <c r="FJ2" i="2"/>
  <c r="FI2" i="2"/>
  <c r="FH2" i="2"/>
  <c r="FG2" i="2"/>
  <c r="FF2" i="2"/>
  <c r="FE2" i="2"/>
  <c r="FC2" i="2"/>
  <c r="FB2" i="2"/>
  <c r="FA2" i="2"/>
  <c r="EZ2" i="2"/>
  <c r="EY2" i="2"/>
  <c r="EW2" i="2"/>
  <c r="EU2" i="2"/>
  <c r="ET2" i="2"/>
  <c r="ES2" i="2"/>
  <c r="ER2" i="2"/>
  <c r="EQ2" i="2"/>
  <c r="EP2" i="2"/>
  <c r="EO2" i="2"/>
  <c r="EN2" i="2"/>
  <c r="EL2" i="2"/>
  <c r="EK2" i="2"/>
  <c r="EJ2" i="2"/>
  <c r="EI2" i="2"/>
  <c r="EH2" i="2"/>
  <c r="EG2" i="2"/>
  <c r="EF2" i="2"/>
  <c r="EE2" i="2"/>
  <c r="ED2" i="2"/>
  <c r="EC2" i="2"/>
  <c r="EB2" i="2"/>
  <c r="EA2" i="2"/>
  <c r="DZ2" i="2"/>
  <c r="DY2" i="2"/>
  <c r="DX2" i="2"/>
  <c r="DW2" i="2"/>
  <c r="DU2" i="2"/>
  <c r="DT2" i="2"/>
  <c r="DS2" i="2"/>
  <c r="DR2" i="2"/>
  <c r="M100" i="1"/>
  <c r="W100" i="1"/>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A2" i="2"/>
  <c r="BA106" i="1" l="1"/>
  <c r="AQ106" i="1"/>
  <c r="AG106" i="1"/>
  <c r="W106" i="1"/>
  <c r="M106" i="1"/>
  <c r="BA105" i="1"/>
  <c r="AQ105" i="1"/>
  <c r="AG105" i="1"/>
  <c r="W105" i="1"/>
  <c r="M105" i="1"/>
  <c r="BA104" i="1"/>
  <c r="AQ104" i="1"/>
  <c r="AG104" i="1"/>
  <c r="W104" i="1"/>
  <c r="M104" i="1"/>
  <c r="BA103" i="1"/>
  <c r="AQ103" i="1"/>
  <c r="AG103" i="1"/>
  <c r="W103" i="1"/>
  <c r="M103" i="1"/>
  <c r="BA102" i="1"/>
  <c r="AQ102" i="1"/>
  <c r="AG102" i="1"/>
  <c r="W102" i="1"/>
  <c r="M102" i="1"/>
  <c r="BA101" i="1"/>
  <c r="AQ101" i="1"/>
  <c r="AG101" i="1"/>
  <c r="W101" i="1"/>
  <c r="M101" i="1"/>
  <c r="BA100" i="1"/>
  <c r="AQ100" i="1"/>
  <c r="AG100" i="1"/>
  <c r="BA99" i="1"/>
  <c r="AQ99" i="1"/>
  <c r="AG99" i="1"/>
  <c r="W99" i="1"/>
  <c r="M99" i="1"/>
  <c r="BA98" i="1"/>
  <c r="AQ98" i="1"/>
  <c r="AG98" i="1"/>
  <c r="W98" i="1"/>
  <c r="M98" i="1"/>
  <c r="BA97" i="1"/>
  <c r="AQ97" i="1"/>
  <c r="AG97" i="1"/>
  <c r="W97" i="1"/>
  <c r="M97" i="1"/>
  <c r="BA96" i="1"/>
  <c r="AQ96" i="1"/>
  <c r="AG96" i="1"/>
  <c r="W96" i="1"/>
  <c r="M96" i="1"/>
  <c r="BA95" i="1"/>
  <c r="AQ95" i="1"/>
  <c r="AG95" i="1"/>
  <c r="W95" i="1"/>
  <c r="M95" i="1"/>
  <c r="BA94" i="1"/>
  <c r="AQ94" i="1"/>
  <c r="AG94" i="1"/>
  <c r="W94" i="1"/>
  <c r="M94" i="1"/>
  <c r="BA93" i="1"/>
  <c r="AQ93" i="1"/>
  <c r="AG93" i="1"/>
  <c r="W93" i="1"/>
  <c r="M93" i="1"/>
  <c r="BA92" i="1"/>
  <c r="AQ92" i="1"/>
  <c r="AG92" i="1"/>
  <c r="W92" i="1"/>
  <c r="M92" i="1"/>
  <c r="BA91" i="1"/>
  <c r="AQ91" i="1"/>
  <c r="AG91" i="1"/>
  <c r="W91" i="1"/>
  <c r="M91" i="1"/>
  <c r="BA90" i="1"/>
  <c r="AQ90" i="1"/>
  <c r="AG90" i="1"/>
  <c r="W90" i="1"/>
  <c r="M90" i="1"/>
  <c r="AQ75" i="1"/>
  <c r="AI75" i="1"/>
  <c r="AA75" i="1"/>
  <c r="S75" i="1"/>
  <c r="K75" i="1"/>
  <c r="AQ74" i="1"/>
  <c r="AI74" i="1"/>
  <c r="AA74" i="1"/>
  <c r="S74" i="1"/>
  <c r="K74" i="1"/>
  <c r="AQ73" i="1"/>
  <c r="AI73" i="1"/>
  <c r="AA73" i="1"/>
  <c r="S73" i="1"/>
  <c r="K73" i="1"/>
  <c r="AQ72" i="1"/>
  <c r="AI72" i="1"/>
  <c r="AA72" i="1"/>
  <c r="S72" i="1"/>
  <c r="K72" i="1"/>
  <c r="AQ71" i="1"/>
  <c r="AI71" i="1"/>
  <c r="AA71" i="1"/>
  <c r="S71" i="1"/>
  <c r="K71" i="1"/>
  <c r="AQ70" i="1"/>
  <c r="AI70" i="1"/>
  <c r="AA70" i="1"/>
  <c r="S70" i="1"/>
  <c r="K70" i="1"/>
  <c r="Q39" i="1"/>
  <c r="C128" i="1" s="1"/>
  <c r="K37" i="1"/>
  <c r="F37" i="1"/>
  <c r="AN2" i="2" s="1"/>
  <c r="D23" i="1"/>
</calcChain>
</file>

<file path=xl/sharedStrings.xml><?xml version="1.0" encoding="utf-8"?>
<sst xmlns="http://schemas.openxmlformats.org/spreadsheetml/2006/main" count="713" uniqueCount="533">
  <si>
    <t>※集計や結果の公開にあたっては、法人や施設の名称やお名前が特定されることがないように取り扱います
※ご回答は、色付セルに入力して下さい
※地域包括ケアを「地ケア」と略して表記します</t>
    <rPh sb="1" eb="3">
      <t>シュウケイ</t>
    </rPh>
    <rPh sb="4" eb="6">
      <t>ケッカ</t>
    </rPh>
    <rPh sb="7" eb="9">
      <t>コウカイ</t>
    </rPh>
    <rPh sb="16" eb="18">
      <t>ホウジン</t>
    </rPh>
    <rPh sb="19" eb="21">
      <t>シセツ</t>
    </rPh>
    <rPh sb="22" eb="24">
      <t>メイショウ</t>
    </rPh>
    <rPh sb="26" eb="28">
      <t>ナマエ</t>
    </rPh>
    <rPh sb="29" eb="31">
      <t>トクテイ</t>
    </rPh>
    <rPh sb="42" eb="43">
      <t>ト</t>
    </rPh>
    <rPh sb="44" eb="45">
      <t>アツカ</t>
    </rPh>
    <rPh sb="51" eb="53">
      <t>カイトウ</t>
    </rPh>
    <rPh sb="55" eb="56">
      <t>イロ</t>
    </rPh>
    <rPh sb="56" eb="57">
      <t>ツ</t>
    </rPh>
    <rPh sb="60" eb="62">
      <t>ニュウリョク</t>
    </rPh>
    <rPh sb="69" eb="71">
      <t>チイキ</t>
    </rPh>
    <rPh sb="71" eb="73">
      <t>ホウカツ</t>
    </rPh>
    <rPh sb="77" eb="78">
      <t>チ</t>
    </rPh>
    <rPh sb="82" eb="83">
      <t>リャク</t>
    </rPh>
    <rPh sb="85" eb="87">
      <t>ヒョウキ</t>
    </rPh>
    <phoneticPr fontId="4"/>
  </si>
  <si>
    <t>施設名：</t>
    <rPh sb="0" eb="3">
      <t>シセツメイ</t>
    </rPh>
    <phoneticPr fontId="4"/>
  </si>
  <si>
    <t>ご記入者：　　　　お役職</t>
    <rPh sb="1" eb="3">
      <t>キニュウ</t>
    </rPh>
    <rPh sb="3" eb="4">
      <t>シャ</t>
    </rPh>
    <rPh sb="10" eb="12">
      <t>ヤクショク</t>
    </rPh>
    <phoneticPr fontId="4"/>
  </si>
  <si>
    <t>お名前</t>
    <rPh sb="1" eb="3">
      <t>ナマエ</t>
    </rPh>
    <phoneticPr fontId="4"/>
  </si>
  <si>
    <t>郵便番号(ハイフンなし）：</t>
    <rPh sb="0" eb="2">
      <t>ユウビン</t>
    </rPh>
    <rPh sb="2" eb="4">
      <t>バンゴウ</t>
    </rPh>
    <phoneticPr fontId="4"/>
  </si>
  <si>
    <t>二次医療圏名：</t>
    <rPh sb="0" eb="2">
      <t>ニジ</t>
    </rPh>
    <rPh sb="2" eb="4">
      <t>イリョウ</t>
    </rPh>
    <rPh sb="4" eb="5">
      <t>ケン</t>
    </rPh>
    <rPh sb="5" eb="6">
      <t>メイ</t>
    </rPh>
    <phoneticPr fontId="4"/>
  </si>
  <si>
    <t>1．基本情報（2022年3月1日現在の情報をお答え下さい）</t>
    <rPh sb="2" eb="4">
      <t>キホン</t>
    </rPh>
    <rPh sb="4" eb="6">
      <t>ジョウホウ</t>
    </rPh>
    <rPh sb="11" eb="12">
      <t>ネン</t>
    </rPh>
    <rPh sb="13" eb="14">
      <t>ガツ</t>
    </rPh>
    <rPh sb="15" eb="16">
      <t>ニチ</t>
    </rPh>
    <rPh sb="16" eb="18">
      <t>ゲンザイ</t>
    </rPh>
    <rPh sb="19" eb="21">
      <t>ジョウホウ</t>
    </rPh>
    <rPh sb="23" eb="24">
      <t>コタ</t>
    </rPh>
    <rPh sb="25" eb="26">
      <t>クダ</t>
    </rPh>
    <phoneticPr fontId="4"/>
  </si>
  <si>
    <r>
      <rPr>
        <b/>
        <u/>
        <sz val="11"/>
        <color theme="1"/>
        <rFont val="游ゴシック"/>
        <family val="3"/>
        <charset val="128"/>
        <scheme val="minor"/>
      </rPr>
      <t>2022年3月1日現在</t>
    </r>
    <r>
      <rPr>
        <sz val="11"/>
        <color theme="1"/>
        <rFont val="游ゴシック"/>
        <family val="2"/>
        <charset val="128"/>
        <scheme val="minor"/>
      </rPr>
      <t>の病床構成などに関する以下の各項目について入力して下さい。</t>
    </r>
    <rPh sb="12" eb="14">
      <t>ビョウショウ</t>
    </rPh>
    <rPh sb="14" eb="16">
      <t>コウセイ</t>
    </rPh>
    <rPh sb="19" eb="20">
      <t>カン</t>
    </rPh>
    <rPh sb="22" eb="24">
      <t>イカ</t>
    </rPh>
    <rPh sb="25" eb="28">
      <t>カクコウモク</t>
    </rPh>
    <rPh sb="32" eb="34">
      <t>ニュウリョク</t>
    </rPh>
    <phoneticPr fontId="4"/>
  </si>
  <si>
    <t>1)許可病床数</t>
    <rPh sb="2" eb="4">
      <t>キョカ</t>
    </rPh>
    <rPh sb="4" eb="7">
      <t>ビョウショウスウ</t>
    </rPh>
    <phoneticPr fontId="4"/>
  </si>
  <si>
    <t>床</t>
    <rPh sb="0" eb="1">
      <t>ショウ</t>
    </rPh>
    <phoneticPr fontId="4"/>
  </si>
  <si>
    <t>※介護医療院は許可病床に含みません</t>
    <rPh sb="1" eb="3">
      <t>カイゴ</t>
    </rPh>
    <rPh sb="3" eb="6">
      <t>イリョウイン</t>
    </rPh>
    <rPh sb="7" eb="9">
      <t>キョカ</t>
    </rPh>
    <rPh sb="9" eb="11">
      <t>ビョウショウ</t>
    </rPh>
    <rPh sb="12" eb="13">
      <t>フク</t>
    </rPh>
    <phoneticPr fontId="4"/>
  </si>
  <si>
    <t>（うち休床</t>
    <rPh sb="3" eb="5">
      <t>キュウショウ</t>
    </rPh>
    <phoneticPr fontId="4"/>
  </si>
  <si>
    <t>床）</t>
    <rPh sb="0" eb="1">
      <t>ショウ</t>
    </rPh>
    <phoneticPr fontId="4"/>
  </si>
  <si>
    <t>2)DPC対象病院である</t>
    <rPh sb="5" eb="7">
      <t>タイショウ</t>
    </rPh>
    <rPh sb="7" eb="9">
      <t>ビョウイン</t>
    </rPh>
    <phoneticPr fontId="4"/>
  </si>
  <si>
    <t>　　←該当する方に　1　を入力して下さい</t>
    <rPh sb="3" eb="5">
      <t>ガイトウ</t>
    </rPh>
    <rPh sb="7" eb="8">
      <t>ホウ</t>
    </rPh>
    <rPh sb="13" eb="15">
      <t>ニュウリョク</t>
    </rPh>
    <rPh sb="17" eb="18">
      <t>クダ</t>
    </rPh>
    <phoneticPr fontId="4"/>
  </si>
  <si>
    <t>　DPC対象病院ではない</t>
    <rPh sb="4" eb="6">
      <t>タイショウ</t>
    </rPh>
    <rPh sb="6" eb="8">
      <t>ビョウイン</t>
    </rPh>
    <phoneticPr fontId="4"/>
  </si>
  <si>
    <t>→</t>
    <phoneticPr fontId="4"/>
  </si>
  <si>
    <t>▋病院機能の分類</t>
    <rPh sb="1" eb="3">
      <t>ビョウイン</t>
    </rPh>
    <rPh sb="3" eb="5">
      <t>キノウ</t>
    </rPh>
    <rPh sb="6" eb="8">
      <t>ブンルイ</t>
    </rPh>
    <phoneticPr fontId="4"/>
  </si>
  <si>
    <t>3) 貴院は地ケア病棟を有する病院機能のどれに分類されるでしょうか？</t>
    <phoneticPr fontId="4"/>
  </si>
  <si>
    <t>※右の「病院機能の分類」をご覧下さい</t>
    <rPh sb="1" eb="2">
      <t>ミギ</t>
    </rPh>
    <rPh sb="4" eb="6">
      <t>ビョウイン</t>
    </rPh>
    <rPh sb="6" eb="8">
      <t>キノウ</t>
    </rPh>
    <rPh sb="9" eb="11">
      <t>ブンルイ</t>
    </rPh>
    <rPh sb="14" eb="15">
      <t>ラン</t>
    </rPh>
    <rPh sb="15" eb="16">
      <t>クダ</t>
    </rPh>
    <phoneticPr fontId="4"/>
  </si>
  <si>
    <t>①急性期ケアミックス型</t>
    <rPh sb="1" eb="4">
      <t>キュウセイキ</t>
    </rPh>
    <rPh sb="10" eb="11">
      <t>ガタ</t>
    </rPh>
    <phoneticPr fontId="4"/>
  </si>
  <si>
    <t>　　←該当する項目に　1　を入力して下さい</t>
    <rPh sb="3" eb="5">
      <t>ガイトウ</t>
    </rPh>
    <rPh sb="7" eb="9">
      <t>コウモク</t>
    </rPh>
    <rPh sb="14" eb="16">
      <t>ニュウリョク</t>
    </rPh>
    <rPh sb="18" eb="19">
      <t>クダ</t>
    </rPh>
    <phoneticPr fontId="4"/>
  </si>
  <si>
    <t>②ポストアキュート連携型</t>
    <rPh sb="9" eb="12">
      <t>レンケイガタ</t>
    </rPh>
    <phoneticPr fontId="4"/>
  </si>
  <si>
    <t>③地域密着型　</t>
    <rPh sb="1" eb="6">
      <t>チイキミッチャクガタ</t>
    </rPh>
    <phoneticPr fontId="4"/>
  </si>
  <si>
    <t>4)地ケア病棟入院料（以下、入院料）や地ケア入院医療管理料（以下、管理料）の届け出の状況についてお聞きします。</t>
    <rPh sb="2" eb="3">
      <t>チ</t>
    </rPh>
    <rPh sb="5" eb="7">
      <t>ビョウトウ</t>
    </rPh>
    <rPh sb="7" eb="9">
      <t>ニュウイン</t>
    </rPh>
    <rPh sb="9" eb="10">
      <t>リョウ</t>
    </rPh>
    <rPh sb="11" eb="13">
      <t>イカ</t>
    </rPh>
    <rPh sb="14" eb="17">
      <t>ニュウインリョウ</t>
    </rPh>
    <rPh sb="19" eb="20">
      <t>チ</t>
    </rPh>
    <rPh sb="22" eb="24">
      <t>ニュウイン</t>
    </rPh>
    <rPh sb="24" eb="26">
      <t>イリョウ</t>
    </rPh>
    <rPh sb="26" eb="29">
      <t>カンリリョウ</t>
    </rPh>
    <rPh sb="30" eb="32">
      <t>イカ</t>
    </rPh>
    <rPh sb="33" eb="36">
      <t>カンリリョウ</t>
    </rPh>
    <rPh sb="38" eb="39">
      <t>トド</t>
    </rPh>
    <rPh sb="40" eb="41">
      <t>デ</t>
    </rPh>
    <rPh sb="42" eb="44">
      <t>ジョウキョウ</t>
    </rPh>
    <rPh sb="49" eb="50">
      <t>キ</t>
    </rPh>
    <phoneticPr fontId="4"/>
  </si>
  <si>
    <r>
      <t>　(1)</t>
    </r>
    <r>
      <rPr>
        <b/>
        <u/>
        <sz val="11"/>
        <color theme="1"/>
        <rFont val="游ゴシック"/>
        <family val="3"/>
        <charset val="128"/>
        <scheme val="minor"/>
      </rPr>
      <t>2022年3月1日現在</t>
    </r>
    <r>
      <rPr>
        <sz val="11"/>
        <color theme="1"/>
        <rFont val="游ゴシック"/>
        <family val="3"/>
        <charset val="128"/>
        <scheme val="minor"/>
      </rPr>
      <t xml:space="preserve">の入院料及び管理料の届け出の状況について入力して下さい。
</t>
    </r>
    <r>
      <rPr>
        <sz val="10"/>
        <color theme="1"/>
        <rFont val="游ゴシック"/>
        <family val="3"/>
        <charset val="128"/>
        <scheme val="minor"/>
      </rPr>
      <t>　・届け出の種類について、右の病床等一覧の18～25の該当する数字を各病棟の「番号」に入力してください。
　・病床数を「病床数」に入力してください。管理料の場合は管理料の病床数のみを入力してください。
　・医療法上の病床種別について、「一般病床」と「療養病床」のうち該当する方に 1 を入力してください。</t>
    </r>
    <rPh sb="8" eb="9">
      <t>ネン</t>
    </rPh>
    <rPh sb="10" eb="11">
      <t>ガツ</t>
    </rPh>
    <rPh sb="12" eb="13">
      <t>ニチ</t>
    </rPh>
    <rPh sb="13" eb="15">
      <t>ゲンザイ</t>
    </rPh>
    <rPh sb="16" eb="18">
      <t>ニュウイン</t>
    </rPh>
    <rPh sb="18" eb="19">
      <t>リョウ</t>
    </rPh>
    <rPh sb="19" eb="20">
      <t>オヨ</t>
    </rPh>
    <rPh sb="21" eb="24">
      <t>カンリリョウ</t>
    </rPh>
    <rPh sb="25" eb="26">
      <t>トド</t>
    </rPh>
    <rPh sb="27" eb="28">
      <t>デ</t>
    </rPh>
    <rPh sb="29" eb="31">
      <t>ジョウキョウ</t>
    </rPh>
    <rPh sb="35" eb="37">
      <t>ニュウリョク</t>
    </rPh>
    <rPh sb="39" eb="40">
      <t>クダ</t>
    </rPh>
    <rPh sb="46" eb="47">
      <t>トド</t>
    </rPh>
    <rPh sb="48" eb="49">
      <t>デ</t>
    </rPh>
    <rPh sb="50" eb="52">
      <t>シュルイ</t>
    </rPh>
    <rPh sb="57" eb="58">
      <t>ミギ</t>
    </rPh>
    <rPh sb="59" eb="61">
      <t>ビョウショウ</t>
    </rPh>
    <rPh sb="61" eb="62">
      <t>トウ</t>
    </rPh>
    <rPh sb="62" eb="64">
      <t>イチラン</t>
    </rPh>
    <rPh sb="71" eb="73">
      <t>ガイトウ</t>
    </rPh>
    <rPh sb="75" eb="77">
      <t>スウジ</t>
    </rPh>
    <rPh sb="78" eb="81">
      <t>カクビョウトウ</t>
    </rPh>
    <rPh sb="83" eb="85">
      <t>バンゴウ</t>
    </rPh>
    <rPh sb="87" eb="89">
      <t>ニュウリョク</t>
    </rPh>
    <rPh sb="99" eb="102">
      <t>ビョウショウスウ</t>
    </rPh>
    <rPh sb="104" eb="106">
      <t>ビョウショウ</t>
    </rPh>
    <rPh sb="106" eb="107">
      <t>スウ</t>
    </rPh>
    <rPh sb="109" eb="111">
      <t>ニュウリョク</t>
    </rPh>
    <rPh sb="118" eb="121">
      <t>カンリリョウ</t>
    </rPh>
    <rPh sb="122" eb="124">
      <t>バアイ</t>
    </rPh>
    <rPh sb="125" eb="128">
      <t>カンリリョウ</t>
    </rPh>
    <rPh sb="129" eb="131">
      <t>ビョウショウ</t>
    </rPh>
    <rPh sb="131" eb="132">
      <t>カズ</t>
    </rPh>
    <rPh sb="135" eb="137">
      <t>ニュウリョク</t>
    </rPh>
    <rPh sb="147" eb="150">
      <t>イリョウホウ</t>
    </rPh>
    <rPh sb="150" eb="151">
      <t>ジョウ</t>
    </rPh>
    <rPh sb="152" eb="154">
      <t>ビョウショウ</t>
    </rPh>
    <rPh sb="154" eb="156">
      <t>シュベツ</t>
    </rPh>
    <rPh sb="164" eb="166">
      <t>ビョウショウ</t>
    </rPh>
    <rPh sb="169" eb="171">
      <t>リョウヨウ</t>
    </rPh>
    <rPh sb="171" eb="173">
      <t>ビョウショウ</t>
    </rPh>
    <rPh sb="177" eb="179">
      <t>ガイトウ</t>
    </rPh>
    <rPh sb="181" eb="182">
      <t>ホウ</t>
    </rPh>
    <rPh sb="187" eb="189">
      <t>ニュウリョク</t>
    </rPh>
    <phoneticPr fontId="4"/>
  </si>
  <si>
    <t>1病棟目</t>
    <rPh sb="1" eb="3">
      <t>ビョウトウ</t>
    </rPh>
    <rPh sb="3" eb="4">
      <t>メ</t>
    </rPh>
    <phoneticPr fontId="4"/>
  </si>
  <si>
    <t>2病棟目</t>
    <rPh sb="1" eb="3">
      <t>ビョウトウ</t>
    </rPh>
    <rPh sb="3" eb="4">
      <t>メ</t>
    </rPh>
    <phoneticPr fontId="4"/>
  </si>
  <si>
    <t>3病棟目</t>
    <rPh sb="1" eb="3">
      <t>ビョウトウ</t>
    </rPh>
    <rPh sb="3" eb="4">
      <t>メ</t>
    </rPh>
    <phoneticPr fontId="4"/>
  </si>
  <si>
    <t>番号</t>
    <rPh sb="0" eb="2">
      <t>バンゴウ</t>
    </rPh>
    <phoneticPr fontId="4"/>
  </si>
  <si>
    <t>病床数</t>
    <rPh sb="0" eb="3">
      <t>ビョウショウスウ</t>
    </rPh>
    <phoneticPr fontId="4"/>
  </si>
  <si>
    <t>一般病床</t>
    <rPh sb="0" eb="2">
      <t>イッパン</t>
    </rPh>
    <rPh sb="2" eb="4">
      <t>ビョウショウ</t>
    </rPh>
    <phoneticPr fontId="4"/>
  </si>
  <si>
    <t>療養病床</t>
    <rPh sb="0" eb="2">
      <t>リョウヨウ</t>
    </rPh>
    <rPh sb="2" eb="4">
      <t>ビョウショウ</t>
    </rPh>
    <phoneticPr fontId="4"/>
  </si>
  <si>
    <t>4病棟目</t>
    <rPh sb="1" eb="3">
      <t>ビョウトウ</t>
    </rPh>
    <rPh sb="3" eb="4">
      <t>メ</t>
    </rPh>
    <phoneticPr fontId="4"/>
  </si>
  <si>
    <t>5病棟目</t>
    <rPh sb="1" eb="3">
      <t>ビョウトウ</t>
    </rPh>
    <rPh sb="3" eb="4">
      <t>メ</t>
    </rPh>
    <phoneticPr fontId="4"/>
  </si>
  <si>
    <t>6病棟目</t>
    <rPh sb="1" eb="3">
      <t>ビョウトウ</t>
    </rPh>
    <rPh sb="3" eb="4">
      <t>メ</t>
    </rPh>
    <phoneticPr fontId="4"/>
  </si>
  <si>
    <r>
      <t xml:space="preserve">　(2)管理料を届け出ている場合、元となった病床の種類と病床数をお聞きします。
</t>
    </r>
    <r>
      <rPr>
        <sz val="10"/>
        <color theme="1"/>
        <rFont val="游ゴシック"/>
        <family val="3"/>
        <charset val="128"/>
        <scheme val="minor"/>
      </rPr>
      <t>　・元の病床の種類について、右の病床等一覧の該当する数字を「番号」に入力してください。
　・病床数は、当該病棟にある「管理料の病床数（(1)の病床数）」と「非管理料の病床数（管理料以外の病床数）」を記入してください。</t>
    </r>
    <rPh sb="4" eb="7">
      <t>カンリリョウ</t>
    </rPh>
    <rPh sb="8" eb="9">
      <t>トド</t>
    </rPh>
    <rPh sb="10" eb="11">
      <t>デ</t>
    </rPh>
    <rPh sb="14" eb="16">
      <t>バアイ</t>
    </rPh>
    <rPh sb="22" eb="24">
      <t>ビョウショウ</t>
    </rPh>
    <rPh sb="25" eb="27">
      <t>シュルイ</t>
    </rPh>
    <rPh sb="28" eb="31">
      <t>ビョウショウスウ</t>
    </rPh>
    <rPh sb="33" eb="34">
      <t>キ</t>
    </rPh>
    <rPh sb="42" eb="43">
      <t>モト</t>
    </rPh>
    <rPh sb="44" eb="46">
      <t>ビョウショウ</t>
    </rPh>
    <rPh sb="47" eb="49">
      <t>シュルイ</t>
    </rPh>
    <rPh sb="54" eb="55">
      <t>ミギ</t>
    </rPh>
    <rPh sb="56" eb="58">
      <t>ビョウショウ</t>
    </rPh>
    <rPh sb="58" eb="59">
      <t>トウ</t>
    </rPh>
    <rPh sb="59" eb="61">
      <t>イチラン</t>
    </rPh>
    <rPh sb="62" eb="64">
      <t>ガイトウ</t>
    </rPh>
    <rPh sb="66" eb="68">
      <t>スウジ</t>
    </rPh>
    <rPh sb="70" eb="72">
      <t>バンゴウ</t>
    </rPh>
    <rPh sb="74" eb="76">
      <t>ニュウリョク</t>
    </rPh>
    <rPh sb="91" eb="93">
      <t>トウガイ</t>
    </rPh>
    <rPh sb="93" eb="95">
      <t>ビョウトウ</t>
    </rPh>
    <rPh sb="99" eb="102">
      <t>カンリリョウ</t>
    </rPh>
    <rPh sb="103" eb="106">
      <t>ビョウショウスウ</t>
    </rPh>
    <rPh sb="111" eb="114">
      <t>ビョウショウスウ</t>
    </rPh>
    <rPh sb="118" eb="119">
      <t>ヒ</t>
    </rPh>
    <rPh sb="119" eb="122">
      <t>カンリリョウ</t>
    </rPh>
    <rPh sb="123" eb="126">
      <t>ビョウショウスウ</t>
    </rPh>
    <rPh sb="127" eb="130">
      <t>カンリリョウ</t>
    </rPh>
    <rPh sb="130" eb="132">
      <t>イガイ</t>
    </rPh>
    <rPh sb="133" eb="135">
      <t>ビョウショウ</t>
    </rPh>
    <rPh sb="135" eb="136">
      <t>スウ</t>
    </rPh>
    <rPh sb="139" eb="141">
      <t>キニュウ</t>
    </rPh>
    <phoneticPr fontId="4"/>
  </si>
  <si>
    <t>管理料の病床を含む病棟</t>
    <rPh sb="0" eb="3">
      <t>カンリリョウ</t>
    </rPh>
    <rPh sb="4" eb="6">
      <t>ビョウショウ</t>
    </rPh>
    <rPh sb="7" eb="8">
      <t>フク</t>
    </rPh>
    <rPh sb="9" eb="11">
      <t>ビョウトウ</t>
    </rPh>
    <phoneticPr fontId="4"/>
  </si>
  <si>
    <t>※記入例：「急性期一般入院料1・50床のうち20床が管理料1の場合」</t>
    <rPh sb="1" eb="3">
      <t>キニュウ</t>
    </rPh>
    <rPh sb="3" eb="4">
      <t>レイ</t>
    </rPh>
    <rPh sb="6" eb="9">
      <t>キュウセイキ</t>
    </rPh>
    <rPh sb="9" eb="11">
      <t>イッパン</t>
    </rPh>
    <rPh sb="11" eb="13">
      <t>ニュウイン</t>
    </rPh>
    <rPh sb="13" eb="14">
      <t>リョウ</t>
    </rPh>
    <rPh sb="18" eb="19">
      <t>ショウ</t>
    </rPh>
    <rPh sb="24" eb="25">
      <t>ショウ</t>
    </rPh>
    <rPh sb="26" eb="29">
      <t>カンリリョウ</t>
    </rPh>
    <rPh sb="31" eb="33">
      <t>バアイ</t>
    </rPh>
    <phoneticPr fontId="4"/>
  </si>
  <si>
    <t>管理料の病床数</t>
    <rPh sb="0" eb="3">
      <t>カンリリョウ</t>
    </rPh>
    <rPh sb="4" eb="7">
      <t>ビョウショウスウ</t>
    </rPh>
    <phoneticPr fontId="4"/>
  </si>
  <si>
    <t>非管理料の病床数</t>
    <rPh sb="0" eb="1">
      <t>ヒ</t>
    </rPh>
    <rPh sb="1" eb="4">
      <t>カンリリョウ</t>
    </rPh>
    <rPh sb="5" eb="8">
      <t>ビョウショウスウ</t>
    </rPh>
    <phoneticPr fontId="4"/>
  </si>
  <si>
    <t>当該病棟の病床数</t>
    <rPh sb="0" eb="2">
      <t>トウガイ</t>
    </rPh>
    <rPh sb="2" eb="4">
      <t>ビョウトウ</t>
    </rPh>
    <rPh sb="5" eb="8">
      <t>ビョウショウスウ</t>
    </rPh>
    <phoneticPr fontId="4"/>
  </si>
  <si>
    <r>
      <t xml:space="preserve">5) </t>
    </r>
    <r>
      <rPr>
        <sz val="11"/>
        <color theme="1"/>
        <rFont val="游ゴシック"/>
        <family val="3"/>
        <charset val="128"/>
        <scheme val="minor"/>
      </rPr>
      <t>4)で回答された</t>
    </r>
    <r>
      <rPr>
        <u/>
        <sz val="11"/>
        <color theme="1"/>
        <rFont val="游ゴシック"/>
        <family val="3"/>
        <charset val="128"/>
        <scheme val="minor"/>
      </rPr>
      <t>地ケア病棟入院料の病棟及び地ケア管理料を含む病棟</t>
    </r>
    <r>
      <rPr>
        <b/>
        <u/>
        <sz val="14"/>
        <color theme="1"/>
        <rFont val="游ゴシック"/>
        <family val="3"/>
        <charset val="128"/>
        <scheme val="minor"/>
      </rPr>
      <t>以外</t>
    </r>
    <r>
      <rPr>
        <sz val="11"/>
        <color theme="1"/>
        <rFont val="游ゴシック"/>
        <family val="3"/>
        <charset val="128"/>
        <scheme val="minor"/>
      </rPr>
      <t>の病棟の</t>
    </r>
    <r>
      <rPr>
        <u/>
        <sz val="11"/>
        <color theme="1"/>
        <rFont val="游ゴシック"/>
        <family val="3"/>
        <charset val="128"/>
        <scheme val="minor"/>
      </rPr>
      <t>2022年3月1日現在</t>
    </r>
    <r>
      <rPr>
        <sz val="11"/>
        <color theme="1"/>
        <rFont val="游ゴシック"/>
        <family val="3"/>
        <charset val="128"/>
        <scheme val="minor"/>
      </rPr>
      <t>の情報について、</t>
    </r>
    <r>
      <rPr>
        <sz val="11"/>
        <color theme="1"/>
        <rFont val="游ゴシック"/>
        <family val="2"/>
        <charset val="128"/>
        <scheme val="minor"/>
      </rPr>
      <t xml:space="preserve">稼働中と休床中のものをそれぞれ入力して下さい。
</t>
    </r>
    <r>
      <rPr>
        <sz val="10"/>
        <color theme="1"/>
        <rFont val="游ゴシック"/>
        <family val="3"/>
        <charset val="128"/>
        <scheme val="minor"/>
      </rPr>
      <t>　・届け出の種類について、右の病床棟一覧の該当する数字を「番号」に入力してください。
　・病床数を「病床数」に入力してください。</t>
    </r>
    <rPh sb="6" eb="8">
      <t>カイトウ</t>
    </rPh>
    <rPh sb="11" eb="12">
      <t>チ</t>
    </rPh>
    <rPh sb="14" eb="16">
      <t>ビョウトウ</t>
    </rPh>
    <rPh sb="16" eb="18">
      <t>ニュウイン</t>
    </rPh>
    <rPh sb="18" eb="19">
      <t>リョウ</t>
    </rPh>
    <rPh sb="20" eb="22">
      <t>ビョウトウ</t>
    </rPh>
    <rPh sb="22" eb="23">
      <t>オヨ</t>
    </rPh>
    <rPh sb="24" eb="25">
      <t>チ</t>
    </rPh>
    <rPh sb="33" eb="35">
      <t>ビョウトウ</t>
    </rPh>
    <rPh sb="38" eb="40">
      <t>ビョウトウ</t>
    </rPh>
    <rPh sb="53" eb="55">
      <t>ジョウホウ</t>
    </rPh>
    <rPh sb="63" eb="65">
      <t>キュウショウ</t>
    </rPh>
    <rPh sb="65" eb="66">
      <t>ナカ</t>
    </rPh>
    <rPh sb="74" eb="76">
      <t>ニュウリョク</t>
    </rPh>
    <phoneticPr fontId="4"/>
  </si>
  <si>
    <t>稼働病床　1</t>
    <rPh sb="0" eb="2">
      <t>カドウ</t>
    </rPh>
    <rPh sb="2" eb="4">
      <t>ビョウショウ</t>
    </rPh>
    <phoneticPr fontId="4"/>
  </si>
  <si>
    <t>稼働病床　2</t>
    <rPh sb="0" eb="2">
      <t>カドウ</t>
    </rPh>
    <rPh sb="2" eb="4">
      <t>ビョウショウ</t>
    </rPh>
    <phoneticPr fontId="4"/>
  </si>
  <si>
    <t>稼働病床　3</t>
    <rPh sb="0" eb="2">
      <t>カドウ</t>
    </rPh>
    <rPh sb="2" eb="4">
      <t>ビョウショウ</t>
    </rPh>
    <phoneticPr fontId="4"/>
  </si>
  <si>
    <t>稼働病床　4</t>
    <rPh sb="0" eb="2">
      <t>カドウ</t>
    </rPh>
    <rPh sb="2" eb="4">
      <t>ビョウショウ</t>
    </rPh>
    <phoneticPr fontId="4"/>
  </si>
  <si>
    <t>稼働病床　5</t>
    <rPh sb="0" eb="2">
      <t>カドウ</t>
    </rPh>
    <rPh sb="2" eb="4">
      <t>ビョウショウ</t>
    </rPh>
    <phoneticPr fontId="4"/>
  </si>
  <si>
    <t>稼働病床　6</t>
    <rPh sb="0" eb="2">
      <t>カドウ</t>
    </rPh>
    <rPh sb="2" eb="4">
      <t>ビョウショウ</t>
    </rPh>
    <phoneticPr fontId="4"/>
  </si>
  <si>
    <t>稼働病床　7</t>
    <rPh sb="0" eb="2">
      <t>カドウ</t>
    </rPh>
    <rPh sb="2" eb="4">
      <t>ビョウショウ</t>
    </rPh>
    <phoneticPr fontId="4"/>
  </si>
  <si>
    <t>稼働病床　8</t>
    <rPh sb="0" eb="2">
      <t>カドウ</t>
    </rPh>
    <rPh sb="2" eb="4">
      <t>ビョウショウ</t>
    </rPh>
    <phoneticPr fontId="4"/>
  </si>
  <si>
    <t>稼働病床　9</t>
    <rPh sb="0" eb="2">
      <t>カドウ</t>
    </rPh>
    <rPh sb="2" eb="4">
      <t>ビョウショウ</t>
    </rPh>
    <phoneticPr fontId="4"/>
  </si>
  <si>
    <t>稼働病床　10</t>
    <rPh sb="0" eb="2">
      <t>カドウ</t>
    </rPh>
    <rPh sb="2" eb="4">
      <t>ビョウショウ</t>
    </rPh>
    <phoneticPr fontId="4"/>
  </si>
  <si>
    <t>休床1</t>
    <rPh sb="0" eb="2">
      <t>キュウショウ</t>
    </rPh>
    <phoneticPr fontId="4"/>
  </si>
  <si>
    <t>休床2</t>
    <rPh sb="0" eb="2">
      <t>キュウショウ</t>
    </rPh>
    <phoneticPr fontId="4"/>
  </si>
  <si>
    <r>
      <t xml:space="preserve">6) </t>
    </r>
    <r>
      <rPr>
        <b/>
        <u/>
        <sz val="11"/>
        <color theme="1"/>
        <rFont val="游ゴシック"/>
        <family val="3"/>
        <charset val="128"/>
        <scheme val="minor"/>
      </rPr>
      <t>2022年3月1日現在、</t>
    </r>
    <r>
      <rPr>
        <sz val="11"/>
        <color theme="1"/>
        <rFont val="游ゴシック"/>
        <family val="3"/>
        <charset val="128"/>
        <scheme val="minor"/>
      </rPr>
      <t>令和2年度診療報酬の感染防止対策加算に関する加算で、算定していたものに  1を入力して下さい。</t>
    </r>
    <rPh sb="7" eb="8">
      <t>ネン</t>
    </rPh>
    <rPh sb="12" eb="14">
      <t>ゲンザイ</t>
    </rPh>
    <rPh sb="15" eb="17">
      <t>レイワ</t>
    </rPh>
    <rPh sb="18" eb="20">
      <t>ネンド</t>
    </rPh>
    <rPh sb="20" eb="22">
      <t>シンリョウ</t>
    </rPh>
    <rPh sb="22" eb="24">
      <t>ホウシュウ</t>
    </rPh>
    <rPh sb="25" eb="27">
      <t>カンセン</t>
    </rPh>
    <rPh sb="27" eb="29">
      <t>ボウシ</t>
    </rPh>
    <rPh sb="29" eb="31">
      <t>タイサク</t>
    </rPh>
    <rPh sb="31" eb="33">
      <t>カサン</t>
    </rPh>
    <rPh sb="34" eb="35">
      <t>カン</t>
    </rPh>
    <rPh sb="37" eb="39">
      <t>カサン</t>
    </rPh>
    <rPh sb="41" eb="43">
      <t>サンテイ</t>
    </rPh>
    <rPh sb="54" eb="56">
      <t>ニュウリョク</t>
    </rPh>
    <rPh sb="58" eb="59">
      <t>クダ</t>
    </rPh>
    <phoneticPr fontId="4"/>
  </si>
  <si>
    <t>感染防止対策加算１</t>
    <rPh sb="0" eb="2">
      <t>カンセン</t>
    </rPh>
    <rPh sb="2" eb="4">
      <t>ボウシ</t>
    </rPh>
    <rPh sb="4" eb="6">
      <t>タイサク</t>
    </rPh>
    <rPh sb="6" eb="8">
      <t>カサン</t>
    </rPh>
    <phoneticPr fontId="4"/>
  </si>
  <si>
    <t>感染防止対策加算２</t>
    <rPh sb="0" eb="2">
      <t>カンセン</t>
    </rPh>
    <rPh sb="2" eb="4">
      <t>ボウシ</t>
    </rPh>
    <rPh sb="4" eb="6">
      <t>タイサク</t>
    </rPh>
    <rPh sb="6" eb="8">
      <t>カサン</t>
    </rPh>
    <phoneticPr fontId="4"/>
  </si>
  <si>
    <t>感染防止対策地域連携加算</t>
    <rPh sb="0" eb="2">
      <t>カンセン</t>
    </rPh>
    <rPh sb="2" eb="4">
      <t>ボウシ</t>
    </rPh>
    <rPh sb="4" eb="6">
      <t>タイサク</t>
    </rPh>
    <rPh sb="6" eb="8">
      <t>チイキ</t>
    </rPh>
    <rPh sb="8" eb="10">
      <t>レンケイ</t>
    </rPh>
    <rPh sb="10" eb="12">
      <t>カサン</t>
    </rPh>
    <phoneticPr fontId="4"/>
  </si>
  <si>
    <t>抗菌薬適性使用支援加算</t>
    <rPh sb="0" eb="2">
      <t>コウキン</t>
    </rPh>
    <rPh sb="2" eb="3">
      <t>ヤク</t>
    </rPh>
    <rPh sb="3" eb="5">
      <t>テキセイ</t>
    </rPh>
    <rPh sb="5" eb="7">
      <t>シヨウ</t>
    </rPh>
    <rPh sb="7" eb="9">
      <t>シエン</t>
    </rPh>
    <rPh sb="9" eb="11">
      <t>カサン</t>
    </rPh>
    <phoneticPr fontId="4"/>
  </si>
  <si>
    <r>
      <t xml:space="preserve">7) </t>
    </r>
    <r>
      <rPr>
        <b/>
        <u/>
        <sz val="11"/>
        <color theme="1"/>
        <rFont val="游ゴシック"/>
        <family val="3"/>
        <charset val="128"/>
        <scheme val="minor"/>
      </rPr>
      <t>2022年3月1日現在</t>
    </r>
    <r>
      <rPr>
        <sz val="11"/>
        <color theme="1"/>
        <rFont val="游ゴシック"/>
        <family val="3"/>
        <charset val="128"/>
        <scheme val="minor"/>
      </rPr>
      <t>、総合診療医や老年医学のマインドを持つ医師は在籍していましたか。</t>
    </r>
    <rPh sb="7" eb="8">
      <t>ネン</t>
    </rPh>
    <rPh sb="15" eb="17">
      <t>ソウゴウ</t>
    </rPh>
    <rPh sb="17" eb="20">
      <t>シンリョウイ</t>
    </rPh>
    <rPh sb="21" eb="23">
      <t>ロウネン</t>
    </rPh>
    <rPh sb="23" eb="25">
      <t>イガク</t>
    </rPh>
    <rPh sb="31" eb="32">
      <t>モ</t>
    </rPh>
    <rPh sb="33" eb="35">
      <t>イシ</t>
    </rPh>
    <rPh sb="36" eb="38">
      <t>ザイセキ</t>
    </rPh>
    <phoneticPr fontId="4"/>
  </si>
  <si>
    <t>在籍していた</t>
    <rPh sb="0" eb="2">
      <t>ザイセキ</t>
    </rPh>
    <phoneticPr fontId="4"/>
  </si>
  <si>
    <t>していなかった</t>
    <phoneticPr fontId="4"/>
  </si>
  <si>
    <t>わからない</t>
    <phoneticPr fontId="4"/>
  </si>
  <si>
    <r>
      <t xml:space="preserve">8) </t>
    </r>
    <r>
      <rPr>
        <b/>
        <u/>
        <sz val="11"/>
        <color theme="1"/>
        <rFont val="游ゴシック"/>
        <family val="3"/>
        <charset val="128"/>
        <scheme val="minor"/>
      </rPr>
      <t>2022年3月1日現在</t>
    </r>
    <r>
      <rPr>
        <sz val="11"/>
        <color theme="1"/>
        <rFont val="游ゴシック"/>
        <family val="3"/>
        <charset val="128"/>
        <scheme val="minor"/>
      </rPr>
      <t>、同法人もしくはグループが、貴院の近隣で展開している介護サービスについて、1を入力して下さい。</t>
    </r>
    <rPh sb="7" eb="8">
      <t>ネン</t>
    </rPh>
    <rPh sb="15" eb="16">
      <t>ドウ</t>
    </rPh>
    <rPh sb="16" eb="18">
      <t>ホウジン</t>
    </rPh>
    <rPh sb="28" eb="30">
      <t>キイン</t>
    </rPh>
    <rPh sb="31" eb="33">
      <t>キンリン</t>
    </rPh>
    <rPh sb="34" eb="36">
      <t>テンカイ</t>
    </rPh>
    <rPh sb="40" eb="42">
      <t>カイゴ</t>
    </rPh>
    <rPh sb="53" eb="55">
      <t>ニュウリョク</t>
    </rPh>
    <rPh sb="57" eb="58">
      <t>クダ</t>
    </rPh>
    <phoneticPr fontId="4"/>
  </si>
  <si>
    <t>訪問系</t>
    <rPh sb="0" eb="2">
      <t>ホウモン</t>
    </rPh>
    <rPh sb="2" eb="3">
      <t>ケイ</t>
    </rPh>
    <phoneticPr fontId="4"/>
  </si>
  <si>
    <t>通所系</t>
    <rPh sb="0" eb="2">
      <t>ツウショ</t>
    </rPh>
    <rPh sb="2" eb="3">
      <t>ケイ</t>
    </rPh>
    <phoneticPr fontId="4"/>
  </si>
  <si>
    <t>入所系介護施設系</t>
    <rPh sb="0" eb="2">
      <t>ニュウショ</t>
    </rPh>
    <rPh sb="2" eb="3">
      <t>ケイ</t>
    </rPh>
    <rPh sb="3" eb="5">
      <t>カイゴ</t>
    </rPh>
    <rPh sb="5" eb="7">
      <t>シセツ</t>
    </rPh>
    <rPh sb="7" eb="8">
      <t>ケイ</t>
    </rPh>
    <phoneticPr fontId="4"/>
  </si>
  <si>
    <t>居住系</t>
    <rPh sb="0" eb="2">
      <t>キョジュウ</t>
    </rPh>
    <rPh sb="2" eb="3">
      <t>ケイ</t>
    </rPh>
    <phoneticPr fontId="4"/>
  </si>
  <si>
    <t>2．新型コロナウイルス感染症（COVID-19）への対応について
   （いずれも2022年4月1日現在の状況をお答え下さい）</t>
    <rPh sb="2" eb="4">
      <t>シンガタ</t>
    </rPh>
    <rPh sb="11" eb="14">
      <t>カンセンショウ</t>
    </rPh>
    <rPh sb="26" eb="28">
      <t>タイオウ</t>
    </rPh>
    <rPh sb="53" eb="55">
      <t>ジョウキョウ</t>
    </rPh>
    <phoneticPr fontId="4"/>
  </si>
  <si>
    <r>
      <t xml:space="preserve">1) </t>
    </r>
    <r>
      <rPr>
        <b/>
        <u/>
        <sz val="11"/>
        <color theme="1"/>
        <rFont val="游ゴシック"/>
        <family val="3"/>
        <charset val="128"/>
        <scheme val="minor"/>
      </rPr>
      <t xml:space="preserve"> 2022年4月1日現在</t>
    </r>
    <r>
      <rPr>
        <sz val="11"/>
        <color theme="1"/>
        <rFont val="游ゴシック"/>
        <family val="2"/>
        <charset val="128"/>
        <scheme val="minor"/>
      </rPr>
      <t>、COVID-19の入院診療に対し、都道府県の指定等を含めどのような役割を担っていますか。</t>
    </r>
    <rPh sb="25" eb="27">
      <t>ニュウイン</t>
    </rPh>
    <rPh sb="27" eb="29">
      <t>シンリョウ</t>
    </rPh>
    <rPh sb="30" eb="31">
      <t>タイ</t>
    </rPh>
    <rPh sb="33" eb="37">
      <t>トドウフケン</t>
    </rPh>
    <rPh sb="38" eb="40">
      <t>シテイ</t>
    </rPh>
    <rPh sb="40" eb="41">
      <t>ナド</t>
    </rPh>
    <rPh sb="42" eb="43">
      <t>フク</t>
    </rPh>
    <rPh sb="49" eb="51">
      <t>ヤクワリ</t>
    </rPh>
    <rPh sb="52" eb="53">
      <t>ニナ</t>
    </rPh>
    <phoneticPr fontId="4"/>
  </si>
  <si>
    <t>① 重点医療機関</t>
    <rPh sb="2" eb="4">
      <t>ジュウテン</t>
    </rPh>
    <rPh sb="4" eb="6">
      <t>イリョウ</t>
    </rPh>
    <rPh sb="6" eb="8">
      <t>キカン</t>
    </rPh>
    <phoneticPr fontId="4"/>
  </si>
  <si>
    <t xml:space="preserve">       
　　←該当する項目に　1　を入力して下さい
　　　（複数選択可）</t>
    <phoneticPr fontId="4"/>
  </si>
  <si>
    <t>② 協力医療機関（疑似症患者を受け入れる医療機関）</t>
    <rPh sb="2" eb="4">
      <t>キョウリョク</t>
    </rPh>
    <rPh sb="4" eb="6">
      <t>イリョウ</t>
    </rPh>
    <rPh sb="6" eb="8">
      <t>キカン</t>
    </rPh>
    <rPh sb="9" eb="12">
      <t>ギジショウ</t>
    </rPh>
    <rPh sb="12" eb="14">
      <t>カンジャ</t>
    </rPh>
    <rPh sb="15" eb="16">
      <t>ウ</t>
    </rPh>
    <rPh sb="17" eb="18">
      <t>イ</t>
    </rPh>
    <rPh sb="20" eb="24">
      <t>イリョウキカン</t>
    </rPh>
    <phoneticPr fontId="4"/>
  </si>
  <si>
    <r>
      <rPr>
        <sz val="11"/>
        <color theme="1"/>
        <rFont val="游ゴシック"/>
        <family val="3"/>
        <charset val="128"/>
        <scheme val="minor"/>
      </rPr>
      <t>③</t>
    </r>
    <r>
      <rPr>
        <sz val="10"/>
        <color theme="1"/>
        <rFont val="游ゴシック"/>
        <family val="2"/>
        <charset val="128"/>
        <scheme val="minor"/>
      </rPr>
      <t xml:space="preserve"> ①②以外で陽性者を受け入れる病床を確保している医療機関</t>
    </r>
    <rPh sb="4" eb="6">
      <t>イガイ</t>
    </rPh>
    <rPh sb="7" eb="9">
      <t>ヨウセイ</t>
    </rPh>
    <rPh sb="9" eb="10">
      <t>シャ</t>
    </rPh>
    <rPh sb="11" eb="12">
      <t>ウ</t>
    </rPh>
    <rPh sb="13" eb="14">
      <t>イ</t>
    </rPh>
    <rPh sb="16" eb="18">
      <t>ビョウショウ</t>
    </rPh>
    <rPh sb="19" eb="21">
      <t>カクホ</t>
    </rPh>
    <rPh sb="25" eb="27">
      <t>イリョウ</t>
    </rPh>
    <rPh sb="27" eb="29">
      <t>キカン</t>
    </rPh>
    <phoneticPr fontId="4"/>
  </si>
  <si>
    <t>④ 回復患者を受け入れる医療機関</t>
    <rPh sb="2" eb="4">
      <t>カイフク</t>
    </rPh>
    <rPh sb="4" eb="6">
      <t>カンジャ</t>
    </rPh>
    <rPh sb="7" eb="8">
      <t>ウ</t>
    </rPh>
    <rPh sb="9" eb="10">
      <t>イ</t>
    </rPh>
    <rPh sb="12" eb="16">
      <t>イリョウキカン</t>
    </rPh>
    <phoneticPr fontId="4"/>
  </si>
  <si>
    <t>⑤ 入院は受け入れていない</t>
    <rPh sb="2" eb="4">
      <t>ニュウイン</t>
    </rPh>
    <rPh sb="5" eb="6">
      <t>ウ</t>
    </rPh>
    <rPh sb="7" eb="8">
      <t>イ</t>
    </rPh>
    <phoneticPr fontId="4"/>
  </si>
  <si>
    <r>
      <t>2)  1)で①～④とお答えになった方にお聞きします。
　</t>
    </r>
    <r>
      <rPr>
        <b/>
        <u/>
        <sz val="11"/>
        <color theme="1"/>
        <rFont val="游ゴシック"/>
        <family val="3"/>
        <charset val="128"/>
        <scheme val="minor"/>
      </rPr>
      <t>2022年4月1日現在、地ケア病棟（病床）を</t>
    </r>
    <r>
      <rPr>
        <sz val="11"/>
        <color theme="1"/>
        <rFont val="游ゴシック"/>
        <family val="3"/>
        <charset val="128"/>
        <scheme val="minor"/>
      </rPr>
      <t>どのようにCOVID-19の入院診療に使用されていますか。
　・基本情報 1.4)でお答えいただいた病棟と一致させ、病棟毎にご記入下さい。</t>
    </r>
    <rPh sb="12" eb="13">
      <t>コタ</t>
    </rPh>
    <rPh sb="18" eb="19">
      <t>カタ</t>
    </rPh>
    <rPh sb="21" eb="22">
      <t>キ</t>
    </rPh>
    <rPh sb="41" eb="42">
      <t>チ</t>
    </rPh>
    <rPh sb="44" eb="46">
      <t>ビョウトウ</t>
    </rPh>
    <rPh sb="47" eb="49">
      <t>ビョウショウ</t>
    </rPh>
    <rPh sb="65" eb="67">
      <t>ニュウイン</t>
    </rPh>
    <rPh sb="67" eb="69">
      <t>シンリョウ</t>
    </rPh>
    <rPh sb="70" eb="72">
      <t>シヨウ</t>
    </rPh>
    <rPh sb="83" eb="85">
      <t>キホン</t>
    </rPh>
    <rPh sb="85" eb="87">
      <t>ジョウホウ</t>
    </rPh>
    <rPh sb="101" eb="103">
      <t>ビョウトウ</t>
    </rPh>
    <rPh sb="109" eb="111">
      <t>ビョウトウ</t>
    </rPh>
    <rPh sb="111" eb="112">
      <t>ゴト</t>
    </rPh>
    <phoneticPr fontId="4"/>
  </si>
  <si>
    <t>１病棟目</t>
    <rPh sb="1" eb="3">
      <t>ビョウトウ</t>
    </rPh>
    <rPh sb="3" eb="4">
      <t>メ</t>
    </rPh>
    <phoneticPr fontId="4"/>
  </si>
  <si>
    <t>①中等症以上の陽性患者の受け入れに使用している</t>
    <rPh sb="1" eb="4">
      <t>チュウトウショウ</t>
    </rPh>
    <rPh sb="4" eb="6">
      <t>イジョウ</t>
    </rPh>
    <rPh sb="7" eb="9">
      <t>ヨウセイ</t>
    </rPh>
    <rPh sb="9" eb="11">
      <t>カンジャ</t>
    </rPh>
    <rPh sb="12" eb="13">
      <t>ウ</t>
    </rPh>
    <rPh sb="14" eb="15">
      <t>イ</t>
    </rPh>
    <rPh sb="17" eb="19">
      <t>シヨウ</t>
    </rPh>
    <phoneticPr fontId="4"/>
  </si>
  <si>
    <t>②軽症の陽性患者に使用している</t>
    <rPh sb="1" eb="3">
      <t>ケイショウ</t>
    </rPh>
    <rPh sb="4" eb="6">
      <t>ヨウセイ</t>
    </rPh>
    <rPh sb="6" eb="8">
      <t>カンジャ</t>
    </rPh>
    <rPh sb="9" eb="11">
      <t>シヨウ</t>
    </rPh>
    <phoneticPr fontId="4"/>
  </si>
  <si>
    <t>③疑似症患者に使用している</t>
    <rPh sb="1" eb="4">
      <t>ギジショウ</t>
    </rPh>
    <rPh sb="4" eb="6">
      <t>カンジャ</t>
    </rPh>
    <rPh sb="7" eb="9">
      <t>シヨウ</t>
    </rPh>
    <phoneticPr fontId="4"/>
  </si>
  <si>
    <t>④回復患者に使用している</t>
    <rPh sb="1" eb="3">
      <t>カイフク</t>
    </rPh>
    <rPh sb="3" eb="5">
      <t>カンジャ</t>
    </rPh>
    <rPh sb="6" eb="8">
      <t>シヨウ</t>
    </rPh>
    <phoneticPr fontId="4"/>
  </si>
  <si>
    <t>⑤簡易な報告による「特定集中治療室管理料等」を算定している</t>
    <rPh sb="1" eb="3">
      <t>カンイ</t>
    </rPh>
    <rPh sb="4" eb="6">
      <t>ホウコク</t>
    </rPh>
    <rPh sb="10" eb="12">
      <t>トクテイ</t>
    </rPh>
    <rPh sb="12" eb="14">
      <t>シュウチュウ</t>
    </rPh>
    <rPh sb="14" eb="17">
      <t>チリョウシツ</t>
    </rPh>
    <rPh sb="17" eb="20">
      <t>カンリリョウ</t>
    </rPh>
    <rPh sb="20" eb="21">
      <t>トウ</t>
    </rPh>
    <rPh sb="23" eb="25">
      <t>サンテイ</t>
    </rPh>
    <phoneticPr fontId="4"/>
  </si>
  <si>
    <t>⑥地ケア病棟（病床）は使用していない</t>
    <rPh sb="1" eb="2">
      <t>チ</t>
    </rPh>
    <rPh sb="4" eb="6">
      <t>ビョウトウ</t>
    </rPh>
    <rPh sb="7" eb="9">
      <t>ビョウショウ</t>
    </rPh>
    <rPh sb="11" eb="13">
      <t>シヨウ</t>
    </rPh>
    <phoneticPr fontId="4"/>
  </si>
  <si>
    <t>　　該当する項目に　1　を入力して下さい
(複数選択可）</t>
    <phoneticPr fontId="4"/>
  </si>
  <si>
    <r>
      <t xml:space="preserve">3) </t>
    </r>
    <r>
      <rPr>
        <b/>
        <u/>
        <sz val="11"/>
        <color theme="1"/>
        <rFont val="游ゴシック"/>
        <family val="3"/>
        <charset val="128"/>
        <scheme val="minor"/>
      </rPr>
      <t>2022年4月1日現在、</t>
    </r>
    <r>
      <rPr>
        <sz val="11"/>
        <color theme="1"/>
        <rFont val="游ゴシック"/>
        <family val="3"/>
        <charset val="128"/>
        <scheme val="minor"/>
      </rPr>
      <t>令和4年度診療報酬改定の”感染対策向上加算”の算定の状況はいかがですか</t>
    </r>
    <rPh sb="15" eb="17">
      <t>レイワ</t>
    </rPh>
    <rPh sb="18" eb="20">
      <t>ネンド</t>
    </rPh>
    <rPh sb="20" eb="24">
      <t>シンリョウホウシュウ</t>
    </rPh>
    <rPh sb="24" eb="26">
      <t>カイテイ</t>
    </rPh>
    <rPh sb="28" eb="30">
      <t>カンセン</t>
    </rPh>
    <rPh sb="30" eb="32">
      <t>タイサク</t>
    </rPh>
    <rPh sb="32" eb="34">
      <t>コウジョウ</t>
    </rPh>
    <rPh sb="34" eb="36">
      <t>カサン</t>
    </rPh>
    <rPh sb="38" eb="40">
      <t>サンテイ</t>
    </rPh>
    <rPh sb="41" eb="43">
      <t>ジョウキョウ</t>
    </rPh>
    <phoneticPr fontId="4"/>
  </si>
  <si>
    <t>①感染対策向上加算１を算定している（10月までにする予定）</t>
    <rPh sb="1" eb="3">
      <t>カンセン</t>
    </rPh>
    <rPh sb="3" eb="5">
      <t>タイサク</t>
    </rPh>
    <rPh sb="5" eb="7">
      <t>コウジョウ</t>
    </rPh>
    <rPh sb="7" eb="9">
      <t>カサン</t>
    </rPh>
    <rPh sb="11" eb="13">
      <t>サンテイ</t>
    </rPh>
    <rPh sb="20" eb="21">
      <t>ガツ</t>
    </rPh>
    <rPh sb="26" eb="28">
      <t>ヨテイ</t>
    </rPh>
    <phoneticPr fontId="4"/>
  </si>
  <si>
    <t>　　←該当するいずれかの項目に　1　を入力して下さい</t>
    <rPh sb="3" eb="5">
      <t>ガイトウ</t>
    </rPh>
    <rPh sb="12" eb="14">
      <t>コウモク</t>
    </rPh>
    <rPh sb="19" eb="21">
      <t>ニュウリョク</t>
    </rPh>
    <rPh sb="23" eb="24">
      <t>クダ</t>
    </rPh>
    <phoneticPr fontId="4"/>
  </si>
  <si>
    <t>②感染対策向上加算２　　　〃</t>
    <rPh sb="1" eb="3">
      <t>カンセン</t>
    </rPh>
    <rPh sb="3" eb="5">
      <t>タイサク</t>
    </rPh>
    <rPh sb="5" eb="7">
      <t>コウジョウ</t>
    </rPh>
    <rPh sb="7" eb="9">
      <t>カサン</t>
    </rPh>
    <phoneticPr fontId="4"/>
  </si>
  <si>
    <t>③感染対策向上加算３　　　〃</t>
    <rPh sb="1" eb="3">
      <t>カンセン</t>
    </rPh>
    <rPh sb="3" eb="5">
      <t>タイサク</t>
    </rPh>
    <rPh sb="5" eb="7">
      <t>コウジョウ</t>
    </rPh>
    <rPh sb="7" eb="9">
      <t>カサン</t>
    </rPh>
    <phoneticPr fontId="4"/>
  </si>
  <si>
    <t>④算定しない</t>
    <rPh sb="1" eb="3">
      <t>サンテイ</t>
    </rPh>
    <phoneticPr fontId="4"/>
  </si>
  <si>
    <t>⑤未定</t>
    <rPh sb="1" eb="3">
      <t>ミテイ</t>
    </rPh>
    <phoneticPr fontId="4"/>
  </si>
  <si>
    <t>3．令和4年度診療報酬改定の影響と今後の方向性について</t>
    <rPh sb="2" eb="4">
      <t>レイワ</t>
    </rPh>
    <rPh sb="5" eb="7">
      <t>ネンド</t>
    </rPh>
    <rPh sb="7" eb="9">
      <t>シンリョウ</t>
    </rPh>
    <rPh sb="9" eb="11">
      <t>ホウシュウ</t>
    </rPh>
    <rPh sb="11" eb="13">
      <t>カイテイ</t>
    </rPh>
    <rPh sb="14" eb="16">
      <t>エイキョウ</t>
    </rPh>
    <rPh sb="17" eb="19">
      <t>コンゴ</t>
    </rPh>
    <rPh sb="20" eb="23">
      <t>ホウコウセイ</t>
    </rPh>
    <phoneticPr fontId="4"/>
  </si>
  <si>
    <t>項目</t>
    <rPh sb="0" eb="2">
      <t>コウモク</t>
    </rPh>
    <phoneticPr fontId="4"/>
  </si>
  <si>
    <r>
      <t xml:space="preserve">R2基準
</t>
    </r>
    <r>
      <rPr>
        <sz val="8"/>
        <color theme="1"/>
        <rFont val="游ゴシック"/>
        <family val="3"/>
        <charset val="128"/>
        <scheme val="minor"/>
      </rPr>
      <t>（2022年3月1日現在）</t>
    </r>
    <rPh sb="2" eb="4">
      <t>キジュン</t>
    </rPh>
    <rPh sb="10" eb="11">
      <t>ネン</t>
    </rPh>
    <rPh sb="12" eb="13">
      <t>ガツ</t>
    </rPh>
    <rPh sb="14" eb="15">
      <t>ニチ</t>
    </rPh>
    <rPh sb="15" eb="17">
      <t>ゲンザイ</t>
    </rPh>
    <phoneticPr fontId="4"/>
  </si>
  <si>
    <r>
      <t xml:space="preserve">R4基準
</t>
    </r>
    <r>
      <rPr>
        <sz val="8"/>
        <color theme="1"/>
        <rFont val="游ゴシック"/>
        <family val="3"/>
        <charset val="128"/>
        <scheme val="minor"/>
      </rPr>
      <t>（2022年10月1日時点）</t>
    </r>
    <rPh sb="2" eb="4">
      <t>キジュン</t>
    </rPh>
    <rPh sb="16" eb="18">
      <t>ジテン</t>
    </rPh>
    <phoneticPr fontId="4"/>
  </si>
  <si>
    <t>①二次救急病院もしくは救急告示病院</t>
    <rPh sb="1" eb="5">
      <t>ニジキュウキュウ</t>
    </rPh>
    <rPh sb="5" eb="7">
      <t>ビョウイン</t>
    </rPh>
    <rPh sb="11" eb="13">
      <t>キュウキュウ</t>
    </rPh>
    <rPh sb="13" eb="15">
      <t>コクジ</t>
    </rPh>
    <rPh sb="15" eb="17">
      <t>ビョウイン</t>
    </rPh>
    <phoneticPr fontId="4"/>
  </si>
  <si>
    <t>②特定地域による要件の緩和</t>
    <rPh sb="1" eb="3">
      <t>トクテイ</t>
    </rPh>
    <rPh sb="3" eb="5">
      <t>チイキ</t>
    </rPh>
    <rPh sb="8" eb="10">
      <t>ヨウケン</t>
    </rPh>
    <rPh sb="11" eb="13">
      <t>カンワ</t>
    </rPh>
    <phoneticPr fontId="4"/>
  </si>
  <si>
    <t>③一般病床の救急の実施</t>
    <rPh sb="1" eb="3">
      <t>イッパン</t>
    </rPh>
    <rPh sb="3" eb="5">
      <t>ビョウショウ</t>
    </rPh>
    <rPh sb="6" eb="8">
      <t>キュウキュウ</t>
    </rPh>
    <rPh sb="9" eb="11">
      <t>ジッシ</t>
    </rPh>
    <phoneticPr fontId="4"/>
  </si>
  <si>
    <t>－</t>
    <phoneticPr fontId="4"/>
  </si>
  <si>
    <t>④室面積6.4㎡以上</t>
    <rPh sb="1" eb="2">
      <t>シツ</t>
    </rPh>
    <rPh sb="2" eb="4">
      <t>メンセキ</t>
    </rPh>
    <rPh sb="8" eb="10">
      <t>イジョウ</t>
    </rPh>
    <phoneticPr fontId="4"/>
  </si>
  <si>
    <t>⑤重症者患者割合（重症度、医療看・護必要度）</t>
    <rPh sb="1" eb="4">
      <t>ジュウショウシャ</t>
    </rPh>
    <rPh sb="4" eb="6">
      <t>カンジャ</t>
    </rPh>
    <rPh sb="6" eb="8">
      <t>ワリアイ</t>
    </rPh>
    <rPh sb="9" eb="12">
      <t>ジュウショウド</t>
    </rPh>
    <rPh sb="13" eb="15">
      <t>イリョウ</t>
    </rPh>
    <rPh sb="15" eb="16">
      <t>カン</t>
    </rPh>
    <rPh sb="17" eb="18">
      <t>マモル</t>
    </rPh>
    <rPh sb="18" eb="21">
      <t>ヒツヨウド</t>
    </rPh>
    <phoneticPr fontId="4"/>
  </si>
  <si>
    <t>⑥自院一般病棟からの転棟割合</t>
    <rPh sb="1" eb="3">
      <t>ジイン</t>
    </rPh>
    <rPh sb="3" eb="5">
      <t>イッパン</t>
    </rPh>
    <rPh sb="5" eb="7">
      <t>ビョウトウ</t>
    </rPh>
    <rPh sb="10" eb="12">
      <t>テントウ</t>
    </rPh>
    <rPh sb="12" eb="14">
      <t>ワリアイ</t>
    </rPh>
    <phoneticPr fontId="4"/>
  </si>
  <si>
    <t>⑦自宅等から入棟した患者割合</t>
    <rPh sb="1" eb="3">
      <t>ジタク</t>
    </rPh>
    <rPh sb="3" eb="4">
      <t>トウ</t>
    </rPh>
    <rPh sb="6" eb="8">
      <t>ニュウトウ</t>
    </rPh>
    <rPh sb="10" eb="12">
      <t>カンジャ</t>
    </rPh>
    <rPh sb="12" eb="14">
      <t>ワリアイ</t>
    </rPh>
    <phoneticPr fontId="4"/>
  </si>
  <si>
    <t>⑧自宅等からの緊急患者の受け入れ</t>
    <rPh sb="1" eb="3">
      <t>ジタク</t>
    </rPh>
    <rPh sb="3" eb="4">
      <t>トウ</t>
    </rPh>
    <rPh sb="7" eb="9">
      <t>キンキュウ</t>
    </rPh>
    <rPh sb="9" eb="11">
      <t>カンジャ</t>
    </rPh>
    <rPh sb="10" eb="11">
      <t>キュウカン</t>
    </rPh>
    <rPh sb="12" eb="13">
      <t>ウ</t>
    </rPh>
    <rPh sb="14" eb="15">
      <t>イ</t>
    </rPh>
    <phoneticPr fontId="4"/>
  </si>
  <si>
    <t>⑨-1在宅患者訪問診療料の算定回数</t>
    <rPh sb="3" eb="5">
      <t>ザイタク</t>
    </rPh>
    <rPh sb="5" eb="7">
      <t>カンジャ</t>
    </rPh>
    <rPh sb="7" eb="9">
      <t>ホウモン</t>
    </rPh>
    <rPh sb="9" eb="11">
      <t>シンリョウ</t>
    </rPh>
    <rPh sb="11" eb="12">
      <t>リョウ</t>
    </rPh>
    <rPh sb="13" eb="15">
      <t>サンテイ</t>
    </rPh>
    <rPh sb="15" eb="17">
      <t>カイスウ</t>
    </rPh>
    <phoneticPr fontId="4"/>
  </si>
  <si>
    <t>⑨-2訪問看護指導料Ⅰの算定回数</t>
    <rPh sb="3" eb="5">
      <t>ホウモン</t>
    </rPh>
    <rPh sb="5" eb="7">
      <t>カンゴ</t>
    </rPh>
    <rPh sb="7" eb="10">
      <t>シドウリョウ</t>
    </rPh>
    <rPh sb="12" eb="14">
      <t>サンテイ</t>
    </rPh>
    <rPh sb="14" eb="16">
      <t>カイスウ</t>
    </rPh>
    <phoneticPr fontId="4"/>
  </si>
  <si>
    <t>⑨-4在宅患者訪問リハの算定回数</t>
    <rPh sb="3" eb="5">
      <t>ザイタク</t>
    </rPh>
    <rPh sb="5" eb="7">
      <t>カンジャ</t>
    </rPh>
    <rPh sb="7" eb="9">
      <t>ホウモン</t>
    </rPh>
    <rPh sb="12" eb="14">
      <t>サンテイ</t>
    </rPh>
    <rPh sb="14" eb="16">
      <t>カイスウ</t>
    </rPh>
    <phoneticPr fontId="4"/>
  </si>
  <si>
    <t>⑨-5介護事業の提供実績がある</t>
    <rPh sb="3" eb="5">
      <t>カイゴ</t>
    </rPh>
    <rPh sb="5" eb="7">
      <t>ジギョウ</t>
    </rPh>
    <rPh sb="8" eb="10">
      <t>テイキョウ</t>
    </rPh>
    <rPh sb="10" eb="12">
      <t>ジッセキ</t>
    </rPh>
    <phoneticPr fontId="4"/>
  </si>
  <si>
    <t>⑨-6退院時共同指導料2、外来在宅共同指導料1の算定回数</t>
    <rPh sb="3" eb="5">
      <t>タイイン</t>
    </rPh>
    <rPh sb="5" eb="6">
      <t>ジ</t>
    </rPh>
    <rPh sb="6" eb="8">
      <t>キョウドウ</t>
    </rPh>
    <rPh sb="8" eb="10">
      <t>シドウ</t>
    </rPh>
    <rPh sb="10" eb="11">
      <t>リョウ</t>
    </rPh>
    <rPh sb="13" eb="15">
      <t>ガイライ</t>
    </rPh>
    <rPh sb="15" eb="17">
      <t>ザイタク</t>
    </rPh>
    <rPh sb="17" eb="19">
      <t>キョウドウ</t>
    </rPh>
    <rPh sb="19" eb="22">
      <t>シドウリョウ</t>
    </rPh>
    <rPh sb="24" eb="26">
      <t>サンテイ</t>
    </rPh>
    <rPh sb="26" eb="28">
      <t>カイスウ</t>
    </rPh>
    <phoneticPr fontId="4"/>
  </si>
  <si>
    <t>⑩在宅復帰率</t>
    <rPh sb="1" eb="3">
      <t>ザイタク</t>
    </rPh>
    <rPh sb="3" eb="5">
      <t>フッキ</t>
    </rPh>
    <rPh sb="5" eb="6">
      <t>リツ</t>
    </rPh>
    <phoneticPr fontId="4"/>
  </si>
  <si>
    <t>⑪入退院支援加算1の届け出</t>
    <rPh sb="1" eb="4">
      <t>ニュウタイイン</t>
    </rPh>
    <rPh sb="4" eb="6">
      <t>シエン</t>
    </rPh>
    <rPh sb="6" eb="8">
      <t>カサン</t>
    </rPh>
    <rPh sb="10" eb="11">
      <t>トド</t>
    </rPh>
    <rPh sb="12" eb="13">
      <t>デ</t>
    </rPh>
    <phoneticPr fontId="4"/>
  </si>
  <si>
    <t>⑫医療法上の療養病床であることによる減算</t>
    <rPh sb="1" eb="3">
      <t>イリョウ</t>
    </rPh>
    <rPh sb="3" eb="5">
      <t>ホウジョウ</t>
    </rPh>
    <rPh sb="6" eb="8">
      <t>リョウヨウ</t>
    </rPh>
    <rPh sb="8" eb="10">
      <t>ビョウショウ</t>
    </rPh>
    <rPh sb="18" eb="20">
      <t>ゲンサン</t>
    </rPh>
    <phoneticPr fontId="4"/>
  </si>
  <si>
    <t>　　　2）1)を踏まえ、(1)～(3)の病院としての方向性をお聞きします。（2023年3月までに実施予定のもの）</t>
    <rPh sb="8" eb="9">
      <t>フ</t>
    </rPh>
    <rPh sb="20" eb="22">
      <t>ビョウイン</t>
    </rPh>
    <rPh sb="26" eb="29">
      <t>ホウコウセイ</t>
    </rPh>
    <rPh sb="31" eb="32">
      <t>キ</t>
    </rPh>
    <rPh sb="42" eb="43">
      <t>ネン</t>
    </rPh>
    <rPh sb="44" eb="45">
      <t>ガツ</t>
    </rPh>
    <rPh sb="47" eb="49">
      <t>ジッシ</t>
    </rPh>
    <rPh sb="49" eb="51">
      <t>ヨテイ</t>
    </rPh>
    <phoneticPr fontId="4"/>
  </si>
  <si>
    <t>(1)許可病床数について、該当するものに　1を入力してください。</t>
    <rPh sb="3" eb="5">
      <t>キョカ</t>
    </rPh>
    <rPh sb="5" eb="8">
      <t>ビョウショウスウ</t>
    </rPh>
    <rPh sb="13" eb="15">
      <t>ガイトウ</t>
    </rPh>
    <rPh sb="23" eb="25">
      <t>ニュウリョク</t>
    </rPh>
    <phoneticPr fontId="4"/>
  </si>
  <si>
    <t>増やす</t>
    <rPh sb="0" eb="1">
      <t>フ</t>
    </rPh>
    <phoneticPr fontId="4"/>
  </si>
  <si>
    <t>現状維持</t>
    <rPh sb="0" eb="2">
      <t>ゲンジョウ</t>
    </rPh>
    <rPh sb="2" eb="4">
      <t>イジ</t>
    </rPh>
    <phoneticPr fontId="4"/>
  </si>
  <si>
    <t>減らす</t>
    <rPh sb="0" eb="1">
      <t>ヘ</t>
    </rPh>
    <phoneticPr fontId="4"/>
  </si>
  <si>
    <t>未定</t>
    <rPh sb="0" eb="2">
      <t>ミテイ</t>
    </rPh>
    <phoneticPr fontId="4"/>
  </si>
  <si>
    <t>　　←該当するいずれかの項目に　1　を入力して下さい</t>
    <phoneticPr fontId="4"/>
  </si>
  <si>
    <t>入院料・管理料の種類を変更</t>
    <rPh sb="0" eb="2">
      <t>ニュウイン</t>
    </rPh>
    <rPh sb="2" eb="3">
      <t>リョウ</t>
    </rPh>
    <rPh sb="4" eb="7">
      <t>カンリリョウ</t>
    </rPh>
    <rPh sb="8" eb="10">
      <t>シュルイ</t>
    </rPh>
    <rPh sb="11" eb="13">
      <t>ヘンコウ</t>
    </rPh>
    <phoneticPr fontId="4"/>
  </si>
  <si>
    <t>算定を取り止める</t>
    <rPh sb="0" eb="2">
      <t>サンテイ</t>
    </rPh>
    <rPh sb="3" eb="4">
      <t>ト</t>
    </rPh>
    <rPh sb="5" eb="6">
      <t>ヤ</t>
    </rPh>
    <phoneticPr fontId="4"/>
  </si>
  <si>
    <t>2022.3.1現在の種類</t>
    <rPh sb="8" eb="10">
      <t>ゲンザイ</t>
    </rPh>
    <rPh sb="11" eb="13">
      <t>シュルイ</t>
    </rPh>
    <phoneticPr fontId="4"/>
  </si>
  <si>
    <t>変更後の種類</t>
    <rPh sb="0" eb="2">
      <t>ヘンコウ</t>
    </rPh>
    <rPh sb="2" eb="3">
      <t>ゴ</t>
    </rPh>
    <rPh sb="4" eb="6">
      <t>シュルイ</t>
    </rPh>
    <phoneticPr fontId="4"/>
  </si>
  <si>
    <t>(3)今後の病院全体の各機能の方向性について、該当するものに　1　を入力して下さい。</t>
    <rPh sb="3" eb="5">
      <t>コンゴ</t>
    </rPh>
    <rPh sb="6" eb="8">
      <t>ビョウイン</t>
    </rPh>
    <rPh sb="8" eb="10">
      <t>ゼンタイ</t>
    </rPh>
    <rPh sb="11" eb="12">
      <t>カク</t>
    </rPh>
    <rPh sb="12" eb="14">
      <t>キノウ</t>
    </rPh>
    <rPh sb="15" eb="18">
      <t>ホウコウセイ</t>
    </rPh>
    <rPh sb="23" eb="25">
      <t>ガイトウ</t>
    </rPh>
    <rPh sb="34" eb="36">
      <t>ニュウリョク</t>
    </rPh>
    <rPh sb="38" eb="39">
      <t>クダ</t>
    </rPh>
    <phoneticPr fontId="4"/>
  </si>
  <si>
    <t>拡充する</t>
    <rPh sb="0" eb="2">
      <t>カクジュウ</t>
    </rPh>
    <phoneticPr fontId="4"/>
  </si>
  <si>
    <t>縮小する</t>
    <rPh sb="0" eb="2">
      <t>シュクショウ</t>
    </rPh>
    <phoneticPr fontId="4"/>
  </si>
  <si>
    <t>取り止める</t>
    <rPh sb="0" eb="1">
      <t>ト</t>
    </rPh>
    <rPh sb="2" eb="3">
      <t>ヤ</t>
    </rPh>
    <phoneticPr fontId="4"/>
  </si>
  <si>
    <t>急性期機能</t>
    <rPh sb="0" eb="3">
      <t>キュウセイキ</t>
    </rPh>
    <rPh sb="3" eb="5">
      <t>キノウ</t>
    </rPh>
    <phoneticPr fontId="4"/>
  </si>
  <si>
    <t>回復期機能</t>
    <rPh sb="0" eb="3">
      <t>カイフクキ</t>
    </rPh>
    <rPh sb="3" eb="5">
      <t>キノウ</t>
    </rPh>
    <phoneticPr fontId="4"/>
  </si>
  <si>
    <t>慢性期機能</t>
    <rPh sb="0" eb="3">
      <t>マンセイキ</t>
    </rPh>
    <rPh sb="3" eb="5">
      <t>キノウ</t>
    </rPh>
    <phoneticPr fontId="4"/>
  </si>
  <si>
    <t>在宅機能</t>
    <rPh sb="0" eb="2">
      <t>ザイタク</t>
    </rPh>
    <rPh sb="2" eb="4">
      <t>キノウ</t>
    </rPh>
    <phoneticPr fontId="4"/>
  </si>
  <si>
    <t>　　　3）貴院の病院機能は、今後どのように変化すると思われますか。</t>
    <rPh sb="5" eb="7">
      <t>キイン</t>
    </rPh>
    <rPh sb="8" eb="10">
      <t>ビョウイン</t>
    </rPh>
    <rPh sb="10" eb="12">
      <t>キノウ</t>
    </rPh>
    <rPh sb="14" eb="16">
      <t>コンゴ</t>
    </rPh>
    <rPh sb="21" eb="23">
      <t>ヘンカ</t>
    </rPh>
    <rPh sb="26" eb="27">
      <t>オモ</t>
    </rPh>
    <phoneticPr fontId="4"/>
  </si>
  <si>
    <t>2022年４月１日現在の病院機能</t>
    <rPh sb="4" eb="5">
      <t>ネン</t>
    </rPh>
    <rPh sb="6" eb="7">
      <t>ガツ</t>
    </rPh>
    <rPh sb="8" eb="9">
      <t>ニチ</t>
    </rPh>
    <rPh sb="9" eb="11">
      <t>ゲンザイ</t>
    </rPh>
    <rPh sb="12" eb="14">
      <t>ビョウイン</t>
    </rPh>
    <rPh sb="14" eb="16">
      <t>キノウ</t>
    </rPh>
    <phoneticPr fontId="4"/>
  </si>
  <si>
    <t>　　該当する項目に　1　を入力して下さい</t>
    <rPh sb="2" eb="4">
      <t>ガイトウ</t>
    </rPh>
    <rPh sb="6" eb="8">
      <t>コウモク</t>
    </rPh>
    <rPh sb="13" eb="15">
      <t>ニュウリョク</t>
    </rPh>
    <rPh sb="17" eb="18">
      <t>クダ</t>
    </rPh>
    <phoneticPr fontId="4"/>
  </si>
  <si>
    <t>4．その他</t>
    <rPh sb="4" eb="5">
      <t>タ</t>
    </rPh>
    <phoneticPr fontId="4"/>
  </si>
  <si>
    <t>その他ご意見をご自由にお書き下さい。</t>
    <rPh sb="2" eb="3">
      <t>タ</t>
    </rPh>
    <rPh sb="4" eb="6">
      <t>イケン</t>
    </rPh>
    <rPh sb="8" eb="10">
      <t>ジユウ</t>
    </rPh>
    <rPh sb="12" eb="13">
      <t>カ</t>
    </rPh>
    <phoneticPr fontId="4"/>
  </si>
  <si>
    <t>アンケートは以上です。ご協力ありがとうございました。</t>
    <phoneticPr fontId="4"/>
  </si>
  <si>
    <r>
      <t xml:space="preserve">　　　1）地ケア入院料・管理料の算定に関する各項目について、貴院の状況をお聞きします。
</t>
    </r>
    <r>
      <rPr>
        <sz val="10"/>
        <color theme="1"/>
        <rFont val="游ゴシック"/>
        <family val="3"/>
        <charset val="128"/>
        <scheme val="minor"/>
      </rPr>
      <t>　　　　・2022年3月1日現在、令和2年度改定の基準を</t>
    </r>
    <r>
      <rPr>
        <b/>
        <u/>
        <sz val="10"/>
        <color theme="1"/>
        <rFont val="游ゴシック"/>
        <family val="3"/>
        <charset val="128"/>
        <scheme val="minor"/>
      </rPr>
      <t>クリアできていた項目</t>
    </r>
    <r>
      <rPr>
        <sz val="10"/>
        <color theme="1"/>
        <rFont val="游ゴシック"/>
        <family val="3"/>
        <charset val="128"/>
        <scheme val="minor"/>
      </rPr>
      <t>について、当該項目の「R2基準」欄に  1を入力して下さい。
　　　　・2022年10月1日時点で、令和4年度改定の基準を</t>
    </r>
    <r>
      <rPr>
        <b/>
        <u/>
        <sz val="10"/>
        <rFont val="游ゴシック"/>
        <family val="3"/>
        <charset val="128"/>
        <scheme val="minor"/>
      </rPr>
      <t>クリアできる見込みの項目</t>
    </r>
    <r>
      <rPr>
        <sz val="10"/>
        <color theme="1"/>
        <rFont val="游ゴシック"/>
        <family val="3"/>
        <charset val="128"/>
        <scheme val="minor"/>
      </rPr>
      <t>について、当該項目の「R4基準」欄に 1を入力して下さい。
　　　　・入院料や管理料の種類（1,2,3,4の違い）にかかわらず、把握している項目は全てお答えください
　　　　・基本情報1.4)でお答えいただいた病棟と一致させ、病棟毎にご記入下さい。</t>
    </r>
    <rPh sb="5" eb="6">
      <t>チ</t>
    </rPh>
    <rPh sb="8" eb="10">
      <t>ニュウイン</t>
    </rPh>
    <rPh sb="10" eb="11">
      <t>リョウ</t>
    </rPh>
    <rPh sb="12" eb="15">
      <t>カンリリョウ</t>
    </rPh>
    <rPh sb="16" eb="18">
      <t>サンテイ</t>
    </rPh>
    <rPh sb="19" eb="20">
      <t>カン</t>
    </rPh>
    <rPh sb="22" eb="23">
      <t>カク</t>
    </rPh>
    <rPh sb="23" eb="25">
      <t>コウモク</t>
    </rPh>
    <rPh sb="30" eb="32">
      <t>キイン</t>
    </rPh>
    <rPh sb="33" eb="35">
      <t>ジョウキョウ</t>
    </rPh>
    <rPh sb="37" eb="38">
      <t>キ</t>
    </rPh>
    <rPh sb="53" eb="54">
      <t>ネン</t>
    </rPh>
    <rPh sb="55" eb="56">
      <t>ガツ</t>
    </rPh>
    <rPh sb="57" eb="58">
      <t>ニチ</t>
    </rPh>
    <rPh sb="58" eb="60">
      <t>ゲンザイ</t>
    </rPh>
    <rPh sb="61" eb="63">
      <t>レイワ</t>
    </rPh>
    <rPh sb="64" eb="66">
      <t>ネンド</t>
    </rPh>
    <rPh sb="66" eb="68">
      <t>カイテイ</t>
    </rPh>
    <rPh sb="69" eb="71">
      <t>キジュン</t>
    </rPh>
    <rPh sb="80" eb="82">
      <t>コウモク</t>
    </rPh>
    <rPh sb="87" eb="89">
      <t>トウガイ</t>
    </rPh>
    <rPh sb="89" eb="91">
      <t>コウモク</t>
    </rPh>
    <rPh sb="95" eb="97">
      <t>キジュン</t>
    </rPh>
    <rPh sb="98" eb="99">
      <t>ラン</t>
    </rPh>
    <rPh sb="104" eb="106">
      <t>ニュウリョク</t>
    </rPh>
    <rPh sb="108" eb="109">
      <t>クダ</t>
    </rPh>
    <rPh sb="122" eb="123">
      <t>ネン</t>
    </rPh>
    <rPh sb="125" eb="126">
      <t>ガツ</t>
    </rPh>
    <rPh sb="127" eb="128">
      <t>ニチ</t>
    </rPh>
    <rPh sb="128" eb="130">
      <t>ジテン</t>
    </rPh>
    <rPh sb="132" eb="134">
      <t>レイワ</t>
    </rPh>
    <rPh sb="135" eb="137">
      <t>ネンド</t>
    </rPh>
    <rPh sb="137" eb="139">
      <t>カイテイ</t>
    </rPh>
    <rPh sb="140" eb="142">
      <t>キジュン</t>
    </rPh>
    <rPh sb="149" eb="151">
      <t>ミコ</t>
    </rPh>
    <rPh sb="153" eb="155">
      <t>コウモク</t>
    </rPh>
    <rPh sb="160" eb="162">
      <t>トウガイ</t>
    </rPh>
    <rPh sb="162" eb="164">
      <t>コウモク</t>
    </rPh>
    <rPh sb="168" eb="170">
      <t>キジュン</t>
    </rPh>
    <rPh sb="171" eb="172">
      <t>ラン</t>
    </rPh>
    <rPh sb="176" eb="178">
      <t>ニュウリョク</t>
    </rPh>
    <rPh sb="180" eb="181">
      <t>クダ</t>
    </rPh>
    <rPh sb="190" eb="193">
      <t>ニュウインリョウ</t>
    </rPh>
    <rPh sb="194" eb="197">
      <t>カンリリョウ</t>
    </rPh>
    <rPh sb="219" eb="221">
      <t>ハアク</t>
    </rPh>
    <rPh sb="225" eb="227">
      <t>コウモク</t>
    </rPh>
    <rPh sb="228" eb="229">
      <t>スベ</t>
    </rPh>
    <rPh sb="231" eb="232">
      <t>コタ</t>
    </rPh>
    <rPh sb="243" eb="245">
      <t>キホン</t>
    </rPh>
    <rPh sb="245" eb="247">
      <t>ジョウホウ</t>
    </rPh>
    <phoneticPr fontId="4"/>
  </si>
  <si>
    <t>(2)地ケア入院料・管理料の届け出について、該当するものに　1　を入力して下さい。
　・基本情報 1.4)でお答えいただいた病棟と一致させ、病棟毎にご記入下さい。
　・入院料や管理料の種類を変更する場合は、変更後の種類を、前述の病床棟一覧の18～25から選択し、数字を「番号」に入力してください。
　　変更しない場合は空欄のままで結構です</t>
    <rPh sb="3" eb="4">
      <t>チ</t>
    </rPh>
    <rPh sb="6" eb="8">
      <t>ニュウイン</t>
    </rPh>
    <rPh sb="8" eb="9">
      <t>リョウ</t>
    </rPh>
    <rPh sb="10" eb="13">
      <t>カンリリョウ</t>
    </rPh>
    <rPh sb="14" eb="15">
      <t>トド</t>
    </rPh>
    <rPh sb="16" eb="17">
      <t>デ</t>
    </rPh>
    <rPh sb="22" eb="24">
      <t>ガイトウ</t>
    </rPh>
    <rPh sb="33" eb="35">
      <t>ニュウリョク</t>
    </rPh>
    <rPh sb="37" eb="38">
      <t>クダ</t>
    </rPh>
    <rPh sb="44" eb="46">
      <t>キホン</t>
    </rPh>
    <rPh sb="46" eb="48">
      <t>ジョウホウ</t>
    </rPh>
    <rPh sb="84" eb="86">
      <t>ニュウイン</t>
    </rPh>
    <rPh sb="86" eb="87">
      <t>リョウ</t>
    </rPh>
    <rPh sb="88" eb="91">
      <t>カンリリョウ</t>
    </rPh>
    <rPh sb="92" eb="94">
      <t>シュルイ</t>
    </rPh>
    <rPh sb="95" eb="97">
      <t>ヘンコウ</t>
    </rPh>
    <rPh sb="99" eb="101">
      <t>バアイ</t>
    </rPh>
    <rPh sb="103" eb="105">
      <t>ヘンコウ</t>
    </rPh>
    <rPh sb="105" eb="106">
      <t>ゴ</t>
    </rPh>
    <rPh sb="107" eb="109">
      <t>シュルイ</t>
    </rPh>
    <rPh sb="111" eb="113">
      <t>ゼンジュツ</t>
    </rPh>
    <rPh sb="151" eb="153">
      <t>ヘンコウ</t>
    </rPh>
    <rPh sb="156" eb="158">
      <t>バアイ</t>
    </rPh>
    <rPh sb="159" eb="161">
      <t>クウラン</t>
    </rPh>
    <rPh sb="165" eb="167">
      <t>ケッコウ</t>
    </rPh>
    <phoneticPr fontId="4"/>
  </si>
  <si>
    <t>2023年4月1日以降の病院機能</t>
    <rPh sb="4" eb="5">
      <t>ネン</t>
    </rPh>
    <rPh sb="6" eb="7">
      <t>ガツ</t>
    </rPh>
    <rPh sb="8" eb="9">
      <t>ニチ</t>
    </rPh>
    <rPh sb="9" eb="11">
      <t>イコウ</t>
    </rPh>
    <rPh sb="12" eb="14">
      <t>ビョウイン</t>
    </rPh>
    <rPh sb="14" eb="16">
      <t>キノウ</t>
    </rPh>
    <phoneticPr fontId="4"/>
  </si>
  <si>
    <t>算定なし</t>
    <rPh sb="0" eb="2">
      <t>サンテイ</t>
    </rPh>
    <phoneticPr fontId="4"/>
  </si>
  <si>
    <t>新感染加算3</t>
    <rPh sb="0" eb="3">
      <t>シンカンセン</t>
    </rPh>
    <rPh sb="3" eb="5">
      <t>カサン</t>
    </rPh>
    <phoneticPr fontId="4"/>
  </si>
  <si>
    <t>新感染加算2</t>
    <rPh sb="0" eb="3">
      <t>シンカンセン</t>
    </rPh>
    <rPh sb="3" eb="5">
      <t>カサン</t>
    </rPh>
    <phoneticPr fontId="4"/>
  </si>
  <si>
    <t>新感染加算1</t>
    <rPh sb="0" eb="3">
      <t>シンカンセン</t>
    </rPh>
    <rPh sb="3" eb="5">
      <t>カサン</t>
    </rPh>
    <phoneticPr fontId="4"/>
  </si>
  <si>
    <t>地ケア⑥
使用なし</t>
    <rPh sb="0" eb="1">
      <t>チ</t>
    </rPh>
    <rPh sb="5" eb="7">
      <t>シヨウ</t>
    </rPh>
    <phoneticPr fontId="4"/>
  </si>
  <si>
    <t>地ケア⑥
簡易報告</t>
    <rPh sb="0" eb="1">
      <t>チ</t>
    </rPh>
    <rPh sb="5" eb="7">
      <t>カンイ</t>
    </rPh>
    <rPh sb="7" eb="9">
      <t>ホウコク</t>
    </rPh>
    <phoneticPr fontId="4"/>
  </si>
  <si>
    <t>地ケア⑥
回復</t>
    <rPh sb="0" eb="1">
      <t>チ</t>
    </rPh>
    <rPh sb="5" eb="7">
      <t>カイフク</t>
    </rPh>
    <phoneticPr fontId="4"/>
  </si>
  <si>
    <t>地ケア⑥
疑似症</t>
    <rPh sb="0" eb="1">
      <t>チ</t>
    </rPh>
    <rPh sb="5" eb="8">
      <t>ギジショウ</t>
    </rPh>
    <phoneticPr fontId="4"/>
  </si>
  <si>
    <t>地ケア⑥
軽症</t>
    <rPh sb="0" eb="1">
      <t>チ</t>
    </rPh>
    <rPh sb="5" eb="7">
      <t>ケイショウ</t>
    </rPh>
    <phoneticPr fontId="4"/>
  </si>
  <si>
    <t>地ケア⑥
中等症以上</t>
    <rPh sb="0" eb="1">
      <t>チ</t>
    </rPh>
    <rPh sb="5" eb="8">
      <t>チュウトウショウ</t>
    </rPh>
    <rPh sb="8" eb="10">
      <t>イジョウ</t>
    </rPh>
    <phoneticPr fontId="4"/>
  </si>
  <si>
    <t>地ケア⑤
使用なし</t>
    <rPh sb="0" eb="1">
      <t>チ</t>
    </rPh>
    <rPh sb="5" eb="7">
      <t>シヨウ</t>
    </rPh>
    <phoneticPr fontId="4"/>
  </si>
  <si>
    <t>地ケア⑤
簡易報告</t>
    <rPh sb="0" eb="1">
      <t>チ</t>
    </rPh>
    <rPh sb="5" eb="7">
      <t>カンイ</t>
    </rPh>
    <rPh sb="7" eb="9">
      <t>ホウコク</t>
    </rPh>
    <phoneticPr fontId="4"/>
  </si>
  <si>
    <t>地ケア⑤
回復</t>
    <rPh sb="0" eb="1">
      <t>チ</t>
    </rPh>
    <rPh sb="5" eb="7">
      <t>カイフク</t>
    </rPh>
    <phoneticPr fontId="4"/>
  </si>
  <si>
    <t>地ケア⑤
疑似症</t>
    <rPh sb="0" eb="1">
      <t>チ</t>
    </rPh>
    <rPh sb="5" eb="8">
      <t>ギジショウ</t>
    </rPh>
    <phoneticPr fontId="4"/>
  </si>
  <si>
    <t>地ケア⑤
軽症</t>
    <rPh sb="0" eb="1">
      <t>チ</t>
    </rPh>
    <rPh sb="5" eb="7">
      <t>ケイショウ</t>
    </rPh>
    <phoneticPr fontId="4"/>
  </si>
  <si>
    <t>地ケア⑤
中等症以上</t>
    <rPh sb="0" eb="1">
      <t>チ</t>
    </rPh>
    <rPh sb="5" eb="8">
      <t>チュウトウショウ</t>
    </rPh>
    <rPh sb="8" eb="10">
      <t>イジョウ</t>
    </rPh>
    <phoneticPr fontId="4"/>
  </si>
  <si>
    <t>地ケア④
使用なし</t>
    <rPh sb="0" eb="1">
      <t>チ</t>
    </rPh>
    <rPh sb="5" eb="7">
      <t>シヨウ</t>
    </rPh>
    <phoneticPr fontId="4"/>
  </si>
  <si>
    <t>地ケア④
簡易報告</t>
    <rPh sb="0" eb="1">
      <t>チ</t>
    </rPh>
    <rPh sb="5" eb="7">
      <t>カンイ</t>
    </rPh>
    <rPh sb="7" eb="9">
      <t>ホウコク</t>
    </rPh>
    <phoneticPr fontId="4"/>
  </si>
  <si>
    <t>地ケア④
回復</t>
    <rPh sb="0" eb="1">
      <t>チ</t>
    </rPh>
    <rPh sb="5" eb="7">
      <t>カイフク</t>
    </rPh>
    <phoneticPr fontId="4"/>
  </si>
  <si>
    <t>地ケア④
疑似症</t>
    <rPh sb="0" eb="1">
      <t>チ</t>
    </rPh>
    <rPh sb="5" eb="8">
      <t>ギジショウ</t>
    </rPh>
    <phoneticPr fontId="4"/>
  </si>
  <si>
    <t>地ケア④
軽症</t>
    <rPh sb="0" eb="1">
      <t>チ</t>
    </rPh>
    <rPh sb="5" eb="7">
      <t>ケイショウ</t>
    </rPh>
    <phoneticPr fontId="4"/>
  </si>
  <si>
    <t>地ケア④
中等症以上</t>
    <rPh sb="0" eb="1">
      <t>チ</t>
    </rPh>
    <rPh sb="5" eb="8">
      <t>チュウトウショウ</t>
    </rPh>
    <rPh sb="8" eb="10">
      <t>イジョウ</t>
    </rPh>
    <phoneticPr fontId="4"/>
  </si>
  <si>
    <t>地ケア③
使用なし</t>
    <rPh sb="0" eb="1">
      <t>チ</t>
    </rPh>
    <rPh sb="5" eb="7">
      <t>シヨウ</t>
    </rPh>
    <phoneticPr fontId="4"/>
  </si>
  <si>
    <t>地ケア③
簡易報告</t>
    <rPh sb="0" eb="1">
      <t>チ</t>
    </rPh>
    <rPh sb="5" eb="7">
      <t>カンイ</t>
    </rPh>
    <rPh sb="7" eb="9">
      <t>ホウコク</t>
    </rPh>
    <phoneticPr fontId="4"/>
  </si>
  <si>
    <t>地ケア③
回復</t>
    <rPh sb="0" eb="1">
      <t>チ</t>
    </rPh>
    <rPh sb="5" eb="7">
      <t>カイフク</t>
    </rPh>
    <phoneticPr fontId="4"/>
  </si>
  <si>
    <t>地ケア③
疑似症</t>
    <rPh sb="0" eb="1">
      <t>チ</t>
    </rPh>
    <rPh sb="5" eb="8">
      <t>ギジショウ</t>
    </rPh>
    <phoneticPr fontId="4"/>
  </si>
  <si>
    <t>地ケア③
軽症</t>
    <rPh sb="0" eb="1">
      <t>チ</t>
    </rPh>
    <rPh sb="5" eb="7">
      <t>ケイショウ</t>
    </rPh>
    <phoneticPr fontId="4"/>
  </si>
  <si>
    <t>地ケア③
中等症以上</t>
    <rPh sb="0" eb="1">
      <t>チ</t>
    </rPh>
    <rPh sb="5" eb="8">
      <t>チュウトウショウ</t>
    </rPh>
    <rPh sb="8" eb="10">
      <t>イジョウ</t>
    </rPh>
    <phoneticPr fontId="4"/>
  </si>
  <si>
    <t>地ケア②
使用なし</t>
    <rPh sb="0" eb="1">
      <t>チ</t>
    </rPh>
    <rPh sb="5" eb="7">
      <t>シヨウ</t>
    </rPh>
    <phoneticPr fontId="4"/>
  </si>
  <si>
    <t>地ケア②
簡易報告</t>
    <rPh sb="0" eb="1">
      <t>チ</t>
    </rPh>
    <rPh sb="5" eb="7">
      <t>カンイ</t>
    </rPh>
    <rPh sb="7" eb="9">
      <t>ホウコク</t>
    </rPh>
    <phoneticPr fontId="4"/>
  </si>
  <si>
    <t>地ケア②
回復</t>
    <rPh sb="0" eb="1">
      <t>チ</t>
    </rPh>
    <rPh sb="5" eb="7">
      <t>カイフク</t>
    </rPh>
    <phoneticPr fontId="4"/>
  </si>
  <si>
    <t>地ケア②
疑似症</t>
    <rPh sb="0" eb="1">
      <t>チ</t>
    </rPh>
    <rPh sb="5" eb="8">
      <t>ギジショウ</t>
    </rPh>
    <phoneticPr fontId="4"/>
  </si>
  <si>
    <t>地ケア②
軽症</t>
    <rPh sb="0" eb="1">
      <t>チ</t>
    </rPh>
    <rPh sb="5" eb="7">
      <t>ケイショウ</t>
    </rPh>
    <phoneticPr fontId="4"/>
  </si>
  <si>
    <t>地ケア②
中等症以上</t>
    <rPh sb="0" eb="1">
      <t>チ</t>
    </rPh>
    <rPh sb="5" eb="8">
      <t>チュウトウショウ</t>
    </rPh>
    <rPh sb="8" eb="10">
      <t>イジョウ</t>
    </rPh>
    <phoneticPr fontId="4"/>
  </si>
  <si>
    <t>地ケア①
使用なし</t>
    <rPh sb="0" eb="1">
      <t>チ</t>
    </rPh>
    <rPh sb="5" eb="7">
      <t>シヨウ</t>
    </rPh>
    <phoneticPr fontId="4"/>
  </si>
  <si>
    <t>地ケア①
簡易報告</t>
    <rPh sb="0" eb="1">
      <t>チ</t>
    </rPh>
    <rPh sb="5" eb="7">
      <t>カンイ</t>
    </rPh>
    <rPh sb="7" eb="9">
      <t>ホウコク</t>
    </rPh>
    <phoneticPr fontId="4"/>
  </si>
  <si>
    <t>地ケア①
回復</t>
    <rPh sb="0" eb="1">
      <t>チ</t>
    </rPh>
    <rPh sb="5" eb="7">
      <t>カイフク</t>
    </rPh>
    <phoneticPr fontId="4"/>
  </si>
  <si>
    <t>地ケア①
疑似症</t>
    <rPh sb="0" eb="1">
      <t>チ</t>
    </rPh>
    <rPh sb="5" eb="8">
      <t>ギジショウ</t>
    </rPh>
    <phoneticPr fontId="4"/>
  </si>
  <si>
    <t>地ケア①
軽症</t>
    <rPh sb="0" eb="1">
      <t>チ</t>
    </rPh>
    <rPh sb="5" eb="7">
      <t>ケイショウ</t>
    </rPh>
    <phoneticPr fontId="4"/>
  </si>
  <si>
    <t>地ケア①
中等症以上</t>
    <rPh sb="0" eb="1">
      <t>チ</t>
    </rPh>
    <rPh sb="5" eb="8">
      <t>チュウトウショウ</t>
    </rPh>
    <rPh sb="8" eb="10">
      <t>イジョウ</t>
    </rPh>
    <phoneticPr fontId="4"/>
  </si>
  <si>
    <t>COV対応回復</t>
    <rPh sb="3" eb="5">
      <t>タイオウ</t>
    </rPh>
    <rPh sb="5" eb="7">
      <t>カイフク</t>
    </rPh>
    <phoneticPr fontId="4"/>
  </si>
  <si>
    <t>COV対応その他</t>
    <rPh sb="3" eb="5">
      <t>タイオウ</t>
    </rPh>
    <rPh sb="7" eb="8">
      <t>タ</t>
    </rPh>
    <phoneticPr fontId="4"/>
  </si>
  <si>
    <t>COV対応協力</t>
    <rPh sb="3" eb="5">
      <t>タイオウ</t>
    </rPh>
    <rPh sb="5" eb="7">
      <t>キョウリョク</t>
    </rPh>
    <phoneticPr fontId="4"/>
  </si>
  <si>
    <t>COV対応重点</t>
    <rPh sb="3" eb="5">
      <t>タイオウ</t>
    </rPh>
    <rPh sb="5" eb="7">
      <t>ジュウテン</t>
    </rPh>
    <phoneticPr fontId="4"/>
  </si>
  <si>
    <t>居住系</t>
    <rPh sb="0" eb="3">
      <t>キョジュウケイ</t>
    </rPh>
    <phoneticPr fontId="4"/>
  </si>
  <si>
    <t>入所系</t>
    <rPh sb="0" eb="2">
      <t>ニュウショ</t>
    </rPh>
    <rPh sb="2" eb="3">
      <t>ケイ</t>
    </rPh>
    <phoneticPr fontId="4"/>
  </si>
  <si>
    <t>通所系</t>
    <rPh sb="0" eb="3">
      <t>ツウショケイ</t>
    </rPh>
    <phoneticPr fontId="4"/>
  </si>
  <si>
    <t>総合診療
不明</t>
    <rPh sb="0" eb="2">
      <t>ソウゴウ</t>
    </rPh>
    <rPh sb="2" eb="4">
      <t>シンリョウ</t>
    </rPh>
    <rPh sb="5" eb="7">
      <t>フメイ</t>
    </rPh>
    <phoneticPr fontId="4"/>
  </si>
  <si>
    <t>総合診療
在籍なし</t>
    <rPh sb="0" eb="2">
      <t>ソウゴウ</t>
    </rPh>
    <rPh sb="2" eb="4">
      <t>シンリョウ</t>
    </rPh>
    <rPh sb="5" eb="7">
      <t>ザイセキ</t>
    </rPh>
    <phoneticPr fontId="4"/>
  </si>
  <si>
    <t>総合診療
在籍あり</t>
    <rPh sb="0" eb="2">
      <t>ソウゴウ</t>
    </rPh>
    <rPh sb="2" eb="4">
      <t>シンリョウ</t>
    </rPh>
    <rPh sb="5" eb="7">
      <t>ザイセキ</t>
    </rPh>
    <phoneticPr fontId="4"/>
  </si>
  <si>
    <t>抗菌薬加算</t>
    <rPh sb="0" eb="3">
      <t>コウキンヤク</t>
    </rPh>
    <rPh sb="3" eb="5">
      <t>カサン</t>
    </rPh>
    <phoneticPr fontId="4"/>
  </si>
  <si>
    <t>地域連携加算</t>
    <rPh sb="0" eb="2">
      <t>チイキ</t>
    </rPh>
    <rPh sb="2" eb="4">
      <t>レンケイ</t>
    </rPh>
    <rPh sb="4" eb="6">
      <t>カサン</t>
    </rPh>
    <phoneticPr fontId="4"/>
  </si>
  <si>
    <t>感染対策2</t>
    <rPh sb="0" eb="2">
      <t>カンセン</t>
    </rPh>
    <rPh sb="2" eb="4">
      <t>タイサク</t>
    </rPh>
    <phoneticPr fontId="4"/>
  </si>
  <si>
    <t>感染対策1</t>
    <rPh sb="0" eb="2">
      <t>カンセン</t>
    </rPh>
    <rPh sb="2" eb="4">
      <t>タイサク</t>
    </rPh>
    <phoneticPr fontId="4"/>
  </si>
  <si>
    <t>休２病床数</t>
    <rPh sb="0" eb="1">
      <t>キュウ</t>
    </rPh>
    <rPh sb="2" eb="5">
      <t>ビョウショウスウ</t>
    </rPh>
    <phoneticPr fontId="4"/>
  </si>
  <si>
    <t>休２番号</t>
    <rPh sb="0" eb="1">
      <t>キュウ</t>
    </rPh>
    <rPh sb="2" eb="4">
      <t>バンゴウ</t>
    </rPh>
    <phoneticPr fontId="4"/>
  </si>
  <si>
    <t>休１病床数</t>
    <rPh sb="0" eb="1">
      <t>キュウ</t>
    </rPh>
    <rPh sb="2" eb="5">
      <t>ビョウショウスウ</t>
    </rPh>
    <phoneticPr fontId="4"/>
  </si>
  <si>
    <t>休１番号</t>
    <rPh sb="0" eb="1">
      <t>キュウ</t>
    </rPh>
    <rPh sb="2" eb="4">
      <t>バンゴウ</t>
    </rPh>
    <phoneticPr fontId="4"/>
  </si>
  <si>
    <t>稼１０病床数</t>
    <rPh sb="0" eb="1">
      <t>カ</t>
    </rPh>
    <rPh sb="3" eb="6">
      <t>ビョウショウスウ</t>
    </rPh>
    <phoneticPr fontId="4"/>
  </si>
  <si>
    <t>稼１０番号</t>
    <rPh sb="0" eb="1">
      <t>カ</t>
    </rPh>
    <rPh sb="3" eb="5">
      <t>バンゴウ</t>
    </rPh>
    <phoneticPr fontId="4"/>
  </si>
  <si>
    <t>稼９病床数</t>
    <rPh sb="0" eb="1">
      <t>カ</t>
    </rPh>
    <rPh sb="2" eb="5">
      <t>ビョウショウスウ</t>
    </rPh>
    <phoneticPr fontId="4"/>
  </si>
  <si>
    <t>稼９番号</t>
    <rPh sb="0" eb="1">
      <t>カ</t>
    </rPh>
    <rPh sb="2" eb="4">
      <t>バンゴウ</t>
    </rPh>
    <phoneticPr fontId="4"/>
  </si>
  <si>
    <t>稼８病床数</t>
    <rPh sb="0" eb="1">
      <t>カ</t>
    </rPh>
    <rPh sb="2" eb="5">
      <t>ビョウショウスウ</t>
    </rPh>
    <phoneticPr fontId="4"/>
  </si>
  <si>
    <t>稼８番号</t>
    <rPh sb="0" eb="1">
      <t>カ</t>
    </rPh>
    <rPh sb="2" eb="4">
      <t>バンゴウ</t>
    </rPh>
    <phoneticPr fontId="4"/>
  </si>
  <si>
    <t>稼７病床数</t>
    <rPh sb="0" eb="1">
      <t>カ</t>
    </rPh>
    <rPh sb="2" eb="5">
      <t>ビョウショウスウ</t>
    </rPh>
    <phoneticPr fontId="4"/>
  </si>
  <si>
    <t>稼７番号</t>
    <rPh sb="0" eb="1">
      <t>カ</t>
    </rPh>
    <rPh sb="2" eb="4">
      <t>バンゴウ</t>
    </rPh>
    <phoneticPr fontId="4"/>
  </si>
  <si>
    <t>稼６病床数</t>
    <rPh sb="0" eb="1">
      <t>カ</t>
    </rPh>
    <rPh sb="2" eb="5">
      <t>ビョウショウスウ</t>
    </rPh>
    <phoneticPr fontId="4"/>
  </si>
  <si>
    <t>稼６番号</t>
    <rPh sb="0" eb="1">
      <t>カ</t>
    </rPh>
    <rPh sb="2" eb="4">
      <t>バンゴウ</t>
    </rPh>
    <phoneticPr fontId="4"/>
  </si>
  <si>
    <t>稼５病床数</t>
    <rPh sb="0" eb="1">
      <t>カ</t>
    </rPh>
    <rPh sb="2" eb="5">
      <t>ビョウショウスウ</t>
    </rPh>
    <phoneticPr fontId="4"/>
  </si>
  <si>
    <t>稼５番号</t>
    <rPh sb="0" eb="1">
      <t>カ</t>
    </rPh>
    <rPh sb="2" eb="4">
      <t>バンゴウ</t>
    </rPh>
    <phoneticPr fontId="4"/>
  </si>
  <si>
    <t>稼４病床数</t>
    <rPh sb="0" eb="1">
      <t>カ</t>
    </rPh>
    <rPh sb="2" eb="5">
      <t>ビョウショウスウ</t>
    </rPh>
    <phoneticPr fontId="4"/>
  </si>
  <si>
    <t>稼４番号</t>
    <rPh sb="0" eb="1">
      <t>カ</t>
    </rPh>
    <rPh sb="2" eb="4">
      <t>バンゴウ</t>
    </rPh>
    <phoneticPr fontId="4"/>
  </si>
  <si>
    <t>稼３病床数</t>
    <rPh sb="0" eb="1">
      <t>カ</t>
    </rPh>
    <rPh sb="2" eb="5">
      <t>ビョウショウスウ</t>
    </rPh>
    <phoneticPr fontId="4"/>
  </si>
  <si>
    <t>稼３番号</t>
    <rPh sb="0" eb="1">
      <t>カ</t>
    </rPh>
    <rPh sb="2" eb="4">
      <t>バンゴウ</t>
    </rPh>
    <phoneticPr fontId="4"/>
  </si>
  <si>
    <t>稼２病床数</t>
    <rPh sb="0" eb="1">
      <t>カ</t>
    </rPh>
    <rPh sb="2" eb="5">
      <t>ビョウショウスウ</t>
    </rPh>
    <phoneticPr fontId="4"/>
  </si>
  <si>
    <t>稼２番号</t>
    <rPh sb="0" eb="1">
      <t>カ</t>
    </rPh>
    <rPh sb="2" eb="4">
      <t>バンゴウ</t>
    </rPh>
    <phoneticPr fontId="4"/>
  </si>
  <si>
    <t>稼１病床数</t>
    <rPh sb="0" eb="1">
      <t>カ</t>
    </rPh>
    <rPh sb="2" eb="5">
      <t>ビョウショウスウ</t>
    </rPh>
    <phoneticPr fontId="4"/>
  </si>
  <si>
    <t>稼１番号</t>
    <rPh sb="0" eb="1">
      <t>カ</t>
    </rPh>
    <rPh sb="2" eb="4">
      <t>バンゴウ</t>
    </rPh>
    <phoneticPr fontId="4"/>
  </si>
  <si>
    <t>管理料
病床合計</t>
    <rPh sb="0" eb="3">
      <t>カンリリョウ</t>
    </rPh>
    <rPh sb="4" eb="6">
      <t>ビョウショウ</t>
    </rPh>
    <rPh sb="6" eb="8">
      <t>ゴウケイ</t>
    </rPh>
    <phoneticPr fontId="4"/>
  </si>
  <si>
    <t>管理料
非管理料病床数</t>
    <rPh sb="0" eb="3">
      <t>カンリリョウ</t>
    </rPh>
    <rPh sb="4" eb="5">
      <t>ヒ</t>
    </rPh>
    <rPh sb="5" eb="7">
      <t>カンリ</t>
    </rPh>
    <rPh sb="7" eb="8">
      <t>リョウ</t>
    </rPh>
    <rPh sb="8" eb="11">
      <t>ビョウショウスウ</t>
    </rPh>
    <phoneticPr fontId="4"/>
  </si>
  <si>
    <t>管理料
管理料病床数</t>
    <rPh sb="0" eb="3">
      <t>カンリリョウ</t>
    </rPh>
    <rPh sb="4" eb="6">
      <t>カンリ</t>
    </rPh>
    <rPh sb="6" eb="7">
      <t>リョウ</t>
    </rPh>
    <rPh sb="7" eb="10">
      <t>ビョウショウスウ</t>
    </rPh>
    <phoneticPr fontId="4"/>
  </si>
  <si>
    <t>管理料
番号</t>
    <rPh sb="0" eb="3">
      <t>カンリリョウ</t>
    </rPh>
    <rPh sb="4" eb="6">
      <t>バンゴウ</t>
    </rPh>
    <phoneticPr fontId="4"/>
  </si>
  <si>
    <t>地ケア⑥
療養</t>
    <rPh sb="0" eb="1">
      <t>チ</t>
    </rPh>
    <rPh sb="5" eb="7">
      <t>リョウヨウ</t>
    </rPh>
    <phoneticPr fontId="4"/>
  </si>
  <si>
    <t>地ケア⑥
一般</t>
    <rPh sb="0" eb="1">
      <t>チ</t>
    </rPh>
    <rPh sb="5" eb="7">
      <t>イッパン</t>
    </rPh>
    <phoneticPr fontId="4"/>
  </si>
  <si>
    <t>地ケア⑥
病床数</t>
    <rPh sb="0" eb="1">
      <t>チ</t>
    </rPh>
    <rPh sb="5" eb="8">
      <t>ビョウショウスウ</t>
    </rPh>
    <phoneticPr fontId="4"/>
  </si>
  <si>
    <t>地ケア⑥
番号</t>
    <rPh sb="0" eb="1">
      <t>チ</t>
    </rPh>
    <rPh sb="5" eb="7">
      <t>バンゴウ</t>
    </rPh>
    <phoneticPr fontId="4"/>
  </si>
  <si>
    <t>地ケア⑤
療養</t>
    <rPh sb="0" eb="1">
      <t>チ</t>
    </rPh>
    <rPh sb="5" eb="7">
      <t>リョウヨウ</t>
    </rPh>
    <phoneticPr fontId="4"/>
  </si>
  <si>
    <t>地ケア⑤
一般</t>
    <rPh sb="0" eb="1">
      <t>チ</t>
    </rPh>
    <rPh sb="5" eb="7">
      <t>イッパン</t>
    </rPh>
    <phoneticPr fontId="4"/>
  </si>
  <si>
    <t>地ケア⑤
病床数</t>
    <rPh sb="0" eb="1">
      <t>チ</t>
    </rPh>
    <rPh sb="5" eb="8">
      <t>ビョウショウスウ</t>
    </rPh>
    <phoneticPr fontId="4"/>
  </si>
  <si>
    <t>地ケア⑤
番号</t>
    <rPh sb="0" eb="1">
      <t>チ</t>
    </rPh>
    <rPh sb="5" eb="7">
      <t>バンゴウ</t>
    </rPh>
    <phoneticPr fontId="4"/>
  </si>
  <si>
    <t>地ケア④
療養</t>
    <rPh sb="0" eb="1">
      <t>チ</t>
    </rPh>
    <rPh sb="5" eb="7">
      <t>リョウヨウ</t>
    </rPh>
    <phoneticPr fontId="4"/>
  </si>
  <si>
    <t>地ケア④
一般</t>
    <rPh sb="0" eb="1">
      <t>チ</t>
    </rPh>
    <rPh sb="5" eb="7">
      <t>イッパン</t>
    </rPh>
    <phoneticPr fontId="4"/>
  </si>
  <si>
    <t>地ケア④
病床数</t>
    <rPh sb="0" eb="1">
      <t>チ</t>
    </rPh>
    <rPh sb="5" eb="8">
      <t>ビョウショウスウ</t>
    </rPh>
    <phoneticPr fontId="4"/>
  </si>
  <si>
    <t>地ケア④
番号</t>
    <rPh sb="0" eb="1">
      <t>チ</t>
    </rPh>
    <rPh sb="5" eb="7">
      <t>バンゴウ</t>
    </rPh>
    <phoneticPr fontId="4"/>
  </si>
  <si>
    <t>地ケア③
療養</t>
    <rPh sb="0" eb="1">
      <t>チ</t>
    </rPh>
    <rPh sb="5" eb="7">
      <t>リョウヨウ</t>
    </rPh>
    <phoneticPr fontId="4"/>
  </si>
  <si>
    <t>地ケア③
一般</t>
    <rPh sb="0" eb="1">
      <t>チ</t>
    </rPh>
    <rPh sb="5" eb="7">
      <t>イッパン</t>
    </rPh>
    <phoneticPr fontId="4"/>
  </si>
  <si>
    <t>地ケア③
病床数</t>
    <rPh sb="0" eb="1">
      <t>チ</t>
    </rPh>
    <rPh sb="5" eb="8">
      <t>ビョウショウスウ</t>
    </rPh>
    <phoneticPr fontId="4"/>
  </si>
  <si>
    <t>地ケア③
番号</t>
    <rPh sb="0" eb="1">
      <t>チ</t>
    </rPh>
    <rPh sb="5" eb="7">
      <t>バンゴウ</t>
    </rPh>
    <phoneticPr fontId="4"/>
  </si>
  <si>
    <t>地ケア②
療養</t>
    <rPh sb="0" eb="1">
      <t>チ</t>
    </rPh>
    <rPh sb="5" eb="7">
      <t>リョウヨウ</t>
    </rPh>
    <phoneticPr fontId="4"/>
  </si>
  <si>
    <t>地ケア②
一般</t>
    <rPh sb="0" eb="1">
      <t>チ</t>
    </rPh>
    <rPh sb="5" eb="7">
      <t>イッパン</t>
    </rPh>
    <phoneticPr fontId="4"/>
  </si>
  <si>
    <t>地ケア②
病床数</t>
    <rPh sb="0" eb="1">
      <t>チ</t>
    </rPh>
    <rPh sb="5" eb="8">
      <t>ビョウショウスウ</t>
    </rPh>
    <phoneticPr fontId="4"/>
  </si>
  <si>
    <t>地ケア②
番号</t>
    <rPh sb="0" eb="1">
      <t>チ</t>
    </rPh>
    <rPh sb="5" eb="7">
      <t>バンゴウ</t>
    </rPh>
    <phoneticPr fontId="4"/>
  </si>
  <si>
    <t>地ケア①
療養</t>
    <rPh sb="0" eb="1">
      <t>チ</t>
    </rPh>
    <rPh sb="5" eb="7">
      <t>リョウヨウ</t>
    </rPh>
    <phoneticPr fontId="4"/>
  </si>
  <si>
    <t>地ケア①
一般</t>
    <rPh sb="0" eb="1">
      <t>チ</t>
    </rPh>
    <rPh sb="5" eb="7">
      <t>イッパン</t>
    </rPh>
    <phoneticPr fontId="4"/>
  </si>
  <si>
    <t>地ケア①
病床数</t>
    <rPh sb="0" eb="1">
      <t>チ</t>
    </rPh>
    <rPh sb="5" eb="8">
      <t>ビョウショウスウ</t>
    </rPh>
    <phoneticPr fontId="4"/>
  </si>
  <si>
    <t>地ケア①
番号</t>
    <rPh sb="0" eb="1">
      <t>チ</t>
    </rPh>
    <rPh sb="5" eb="7">
      <t>バンゴウ</t>
    </rPh>
    <phoneticPr fontId="4"/>
  </si>
  <si>
    <t>地域密着</t>
    <rPh sb="0" eb="2">
      <t>チイキ</t>
    </rPh>
    <rPh sb="2" eb="4">
      <t>ミッチャク</t>
    </rPh>
    <phoneticPr fontId="4"/>
  </si>
  <si>
    <t>PA連携</t>
    <rPh sb="2" eb="4">
      <t>レンケイ</t>
    </rPh>
    <phoneticPr fontId="4"/>
  </si>
  <si>
    <t>急性期CM</t>
    <rPh sb="0" eb="3">
      <t>キュウセイキ</t>
    </rPh>
    <phoneticPr fontId="4"/>
  </si>
  <si>
    <t>DPC非対象</t>
    <rPh sb="3" eb="6">
      <t>ヒタイショウ</t>
    </rPh>
    <phoneticPr fontId="4"/>
  </si>
  <si>
    <t>DPC対象</t>
    <rPh sb="3" eb="5">
      <t>タイショウ</t>
    </rPh>
    <phoneticPr fontId="4"/>
  </si>
  <si>
    <t>うち休床</t>
    <rPh sb="2" eb="4">
      <t>キュウショウ</t>
    </rPh>
    <phoneticPr fontId="4"/>
  </si>
  <si>
    <t>許可病床</t>
    <rPh sb="0" eb="2">
      <t>キョカ</t>
    </rPh>
    <rPh sb="2" eb="4">
      <t>ビョウショウ</t>
    </rPh>
    <phoneticPr fontId="4"/>
  </si>
  <si>
    <t>二次医療圏</t>
    <rPh sb="0" eb="2">
      <t>ニジ</t>
    </rPh>
    <rPh sb="2" eb="5">
      <t>イリョウケン</t>
    </rPh>
    <phoneticPr fontId="4"/>
  </si>
  <si>
    <t>郵便番号</t>
    <rPh sb="0" eb="2">
      <t>ユウビン</t>
    </rPh>
    <rPh sb="2" eb="4">
      <t>バンゴウ</t>
    </rPh>
    <phoneticPr fontId="4"/>
  </si>
  <si>
    <t>名前</t>
    <rPh sb="0" eb="2">
      <t>ナマエ</t>
    </rPh>
    <phoneticPr fontId="4"/>
  </si>
  <si>
    <t>役職</t>
    <rPh sb="0" eb="2">
      <t>ヤクショク</t>
    </rPh>
    <phoneticPr fontId="4"/>
  </si>
  <si>
    <t>施設名</t>
    <rPh sb="0" eb="3">
      <t>シセツメイ</t>
    </rPh>
    <phoneticPr fontId="4"/>
  </si>
  <si>
    <t>※入力が終わりましたら、ファイル名に貴院の名称を加えて保存し、ご返送ください。</t>
    <rPh sb="1" eb="3">
      <t>ニュウリョク</t>
    </rPh>
    <rPh sb="4" eb="5">
      <t>オ</t>
    </rPh>
    <rPh sb="16" eb="17">
      <t>メイ</t>
    </rPh>
    <rPh sb="18" eb="20">
      <t>キイン</t>
    </rPh>
    <rPh sb="21" eb="23">
      <t>メイショウ</t>
    </rPh>
    <rPh sb="24" eb="25">
      <t>クワ</t>
    </rPh>
    <rPh sb="27" eb="29">
      <t>ホゾン</t>
    </rPh>
    <rPh sb="32" eb="34">
      <t>ヘンソウ</t>
    </rPh>
    <phoneticPr fontId="4"/>
  </si>
  <si>
    <r>
      <t>※セル間の移動は、</t>
    </r>
    <r>
      <rPr>
        <b/>
        <u/>
        <sz val="12"/>
        <color theme="1"/>
        <rFont val="游ゴシック"/>
        <family val="3"/>
        <charset val="128"/>
        <scheme val="minor"/>
      </rPr>
      <t>Tabキー</t>
    </r>
    <r>
      <rPr>
        <sz val="12"/>
        <color theme="1"/>
        <rFont val="游ゴシック"/>
        <family val="3"/>
        <charset val="128"/>
        <scheme val="minor"/>
      </rPr>
      <t>を使用されると比較的簡便かと思います。（１コマ前進：Tab、１コマ後進：shift+Tab）</t>
    </r>
    <phoneticPr fontId="4"/>
  </si>
  <si>
    <t>　また、各シートの名称変更や削除はなさらないようにお願いいたします。</t>
    <rPh sb="4" eb="5">
      <t>カク</t>
    </rPh>
    <rPh sb="9" eb="11">
      <t>メイショウ</t>
    </rPh>
    <rPh sb="11" eb="13">
      <t>ヘンコウ</t>
    </rPh>
    <rPh sb="14" eb="16">
      <t>サクジョ</t>
    </rPh>
    <rPh sb="26" eb="27">
      <t>ネガ</t>
    </rPh>
    <phoneticPr fontId="4"/>
  </si>
  <si>
    <t>　そのため、選択できるセルや入力形式に制限をかけてありますが、あしからずご了承ください。</t>
    <rPh sb="6" eb="8">
      <t>センタク</t>
    </rPh>
    <rPh sb="14" eb="16">
      <t>ニュウリョク</t>
    </rPh>
    <rPh sb="16" eb="18">
      <t>ケイシキ</t>
    </rPh>
    <rPh sb="19" eb="21">
      <t>セイゲン</t>
    </rPh>
    <rPh sb="37" eb="39">
      <t>リョウショウ</t>
    </rPh>
    <phoneticPr fontId="4"/>
  </si>
  <si>
    <t>※本アンケートは、ご入力いただくと同時にファイル内で集計用データに変換しています。</t>
    <rPh sb="1" eb="2">
      <t>ホン</t>
    </rPh>
    <rPh sb="10" eb="12">
      <t>ニュウリョク</t>
    </rPh>
    <rPh sb="17" eb="19">
      <t>ドウジ</t>
    </rPh>
    <rPh sb="24" eb="25">
      <t>ナイ</t>
    </rPh>
    <rPh sb="26" eb="29">
      <t>シュウケイヨウ</t>
    </rPh>
    <rPh sb="33" eb="35">
      <t>ヘンカン</t>
    </rPh>
    <phoneticPr fontId="4"/>
  </si>
  <si>
    <t>地域包括ケア病棟協会のアンケートにご協力いただき、ありがとうございます。</t>
    <rPh sb="0" eb="2">
      <t>チイキ</t>
    </rPh>
    <rPh sb="2" eb="4">
      <t>ホウカツ</t>
    </rPh>
    <rPh sb="6" eb="8">
      <t>ビョウトウ</t>
    </rPh>
    <rPh sb="8" eb="10">
      <t>キョウカイ</t>
    </rPh>
    <rPh sb="18" eb="20">
      <t>キョウリョク</t>
    </rPh>
    <phoneticPr fontId="4"/>
  </si>
  <si>
    <t>※本アンケートは、2022年３月時点で、地域包括ケア病棟（病室）を届け出ている病院に伺っています</t>
    <rPh sb="0" eb="48">
      <t>タイショウビョウイン</t>
    </rPh>
    <phoneticPr fontId="4"/>
  </si>
  <si>
    <t>COV対応入院 なし</t>
    <rPh sb="3" eb="5">
      <t>タイオウ</t>
    </rPh>
    <rPh sb="5" eb="7">
      <t>ニュウイン</t>
    </rPh>
    <phoneticPr fontId="4"/>
  </si>
  <si>
    <t>⑨-3併設訪問看護ステーションの実績</t>
    <rPh sb="3" eb="5">
      <t>ヘイセツ</t>
    </rPh>
    <rPh sb="5" eb="7">
      <t>ホウモン</t>
    </rPh>
    <rPh sb="7" eb="9">
      <t>カンゴ</t>
    </rPh>
    <rPh sb="16" eb="18">
      <t>ジッセキ</t>
    </rPh>
    <phoneticPr fontId="4"/>
  </si>
  <si>
    <t>地ケア①
救急要件R2</t>
  </si>
  <si>
    <t>地ケア①
特定地域R2</t>
  </si>
  <si>
    <t>地ケア①
一般病床救急R2</t>
  </si>
  <si>
    <t>地ケア①
室床面積R2</t>
  </si>
  <si>
    <t>地ケア①
必要度R2</t>
  </si>
  <si>
    <t>地ケア①
自院PA率R2</t>
  </si>
  <si>
    <t>地ケア①
自宅等から割合R2</t>
  </si>
  <si>
    <t>地ケア①
自宅等から緊急R2</t>
  </si>
  <si>
    <t>地ケア①
訪看実績R2</t>
  </si>
  <si>
    <t>地ケア①
併設訪看R2</t>
  </si>
  <si>
    <t>地ケア①
訪問リハR2</t>
  </si>
  <si>
    <t>地ケア①
介護事業R2</t>
  </si>
  <si>
    <t>地ケア①
在宅復帰率R2</t>
  </si>
  <si>
    <t>地ケア①
医療法上療養病床R2</t>
  </si>
  <si>
    <t>地ケア②
救急要件R2</t>
  </si>
  <si>
    <t>地ケア②
特定地域R2</t>
  </si>
  <si>
    <t>地ケア②
一般病床救急R2</t>
  </si>
  <si>
    <t>地ケア②
室床面積R2</t>
  </si>
  <si>
    <t>地ケア②
必要度R2</t>
  </si>
  <si>
    <t>地ケア②
自院PA率R2</t>
  </si>
  <si>
    <t>地ケア②
自宅等から割合R2</t>
  </si>
  <si>
    <t>地ケア②
自宅等から緊急R2</t>
  </si>
  <si>
    <t>地ケア②
訪看実績R2</t>
  </si>
  <si>
    <t>地ケア②
併設訪看R2</t>
  </si>
  <si>
    <t>地ケア②
訪問リハR2</t>
  </si>
  <si>
    <t>地ケア②
介護事業R2</t>
  </si>
  <si>
    <t>地ケア②
在宅復帰率R2</t>
  </si>
  <si>
    <t>地ケア②
医療法上療養病床R2</t>
  </si>
  <si>
    <t>地ケア③
救急要件R2</t>
  </si>
  <si>
    <t>地ケア③
特定地域R2</t>
  </si>
  <si>
    <t>地ケア③
一般病床救急R2</t>
  </si>
  <si>
    <t>地ケア③
室床面積R2</t>
  </si>
  <si>
    <t>地ケア③
必要度R2</t>
  </si>
  <si>
    <t>地ケア③
自院PA率R2</t>
  </si>
  <si>
    <t>地ケア③
自宅等から割合R2</t>
  </si>
  <si>
    <t>地ケア③
自宅等から緊急R2</t>
  </si>
  <si>
    <t>地ケア③
訪看実績R2</t>
  </si>
  <si>
    <t>地ケア③
併設訪看R2</t>
  </si>
  <si>
    <t>地ケア③
訪問リハR2</t>
  </si>
  <si>
    <t>地ケア③
介護事業R2</t>
  </si>
  <si>
    <t>地ケア③
在宅復帰率R2</t>
  </si>
  <si>
    <t>地ケア③
医療法上療養病床R2</t>
  </si>
  <si>
    <t>地ケア④
救急要件R2</t>
  </si>
  <si>
    <t>地ケア④
特定地域R2</t>
  </si>
  <si>
    <t>地ケア④
一般病床救急R2</t>
  </si>
  <si>
    <t>地ケア④
室床面積R2</t>
  </si>
  <si>
    <t>地ケア④
必要度R2</t>
  </si>
  <si>
    <t>地ケア④
自院PA率R2</t>
  </si>
  <si>
    <t>地ケア④
自宅等から割合R2</t>
  </si>
  <si>
    <t>地ケア④
自宅等から緊急R2</t>
  </si>
  <si>
    <t>地ケア④
訪看実績R2</t>
  </si>
  <si>
    <t>地ケア④
併設訪看R2</t>
  </si>
  <si>
    <t>地ケア④
訪問リハR2</t>
  </si>
  <si>
    <t>地ケア④
介護事業R2</t>
  </si>
  <si>
    <t>地ケア④
在宅復帰率R2</t>
  </si>
  <si>
    <t>地ケア④
医療法上療養病床R2</t>
  </si>
  <si>
    <t>地ケア⑤
救急要件R2</t>
  </si>
  <si>
    <t>地ケア⑤
特定地域R2</t>
  </si>
  <si>
    <t>地ケア⑤
一般病床救急R2</t>
  </si>
  <si>
    <t>地ケア⑤
室床面積R2</t>
  </si>
  <si>
    <t>地ケア⑤
必要度R2</t>
  </si>
  <si>
    <t>地ケア⑤
自院PA率R2</t>
  </si>
  <si>
    <t>地ケア⑤
自宅等から割合R2</t>
  </si>
  <si>
    <t>地ケア⑤
自宅等から緊急R2</t>
  </si>
  <si>
    <t>地ケア⑤
訪看実績R2</t>
  </si>
  <si>
    <t>地ケア⑤
併設訪看R2</t>
  </si>
  <si>
    <t>地ケア⑤
訪問リハR2</t>
  </si>
  <si>
    <t>地ケア⑤
介護事業R2</t>
  </si>
  <si>
    <t>地ケア⑤
在宅復帰率R2</t>
  </si>
  <si>
    <t>地ケア⑤
医療法上療養病床R2</t>
  </si>
  <si>
    <t>地ケア⑥
救急要件R2</t>
  </si>
  <si>
    <t>地ケア⑥
特定地域R2</t>
  </si>
  <si>
    <t>地ケア⑥
一般病床救急R2</t>
  </si>
  <si>
    <t>地ケア⑥
室床面積R2</t>
  </si>
  <si>
    <t>地ケア⑥
必要度R2</t>
  </si>
  <si>
    <t>地ケア⑥
自院PA率R2</t>
  </si>
  <si>
    <t>地ケア⑥
自宅等から割合R2</t>
  </si>
  <si>
    <t>地ケア⑥
自宅等から緊急R2</t>
  </si>
  <si>
    <t>地ケア⑥
訪看実績R2</t>
  </si>
  <si>
    <t>地ケア⑥
併設訪看R2</t>
  </si>
  <si>
    <t>地ケア⑥
訪問リハR2</t>
  </si>
  <si>
    <t>地ケア⑥
介護事業R2</t>
  </si>
  <si>
    <t>地ケア⑥
在宅復帰率R2</t>
  </si>
  <si>
    <t>地ケア⑥
医療法上療養病床R2</t>
  </si>
  <si>
    <t>地ケア①
救急要件R4</t>
  </si>
  <si>
    <t>地ケア①
特定地域R4</t>
  </si>
  <si>
    <t>地ケア①
一般病床救急R4</t>
  </si>
  <si>
    <t>地ケア①
室床面積R4</t>
  </si>
  <si>
    <t>地ケア①
必要度R4</t>
  </si>
  <si>
    <t>地ケア①
自院PA率R4</t>
  </si>
  <si>
    <t>地ケア①
自宅等から割合R4</t>
  </si>
  <si>
    <t>地ケア①
自宅等から緊急R4</t>
  </si>
  <si>
    <t>地ケア①
訪看実績R4</t>
  </si>
  <si>
    <t>地ケア①
併設訪看R4</t>
  </si>
  <si>
    <t>地ケア①
訪問リハR4</t>
  </si>
  <si>
    <t>地ケア①
介護事業R4</t>
  </si>
  <si>
    <t>地ケア①
在宅復帰率R4</t>
  </si>
  <si>
    <t>地ケア①
医療法上療養病床R4</t>
  </si>
  <si>
    <t>地ケア②
救急要件R4</t>
  </si>
  <si>
    <t>地ケア②
特定地域R4</t>
  </si>
  <si>
    <t>地ケア②
一般病床救急R4</t>
  </si>
  <si>
    <t>地ケア②
室床面積R4</t>
  </si>
  <si>
    <t>地ケア②
必要度R4</t>
  </si>
  <si>
    <t>地ケア②
自院PA率R4</t>
  </si>
  <si>
    <t>地ケア②
自宅等から割合R4</t>
  </si>
  <si>
    <t>地ケア②
自宅等から緊急R4</t>
  </si>
  <si>
    <t>地ケア②
訪看実績R4</t>
  </si>
  <si>
    <t>地ケア②
併設訪看R4</t>
  </si>
  <si>
    <t>地ケア②
訪問リハR4</t>
  </si>
  <si>
    <t>地ケア②
介護事業R4</t>
  </si>
  <si>
    <t>地ケア②
在宅復帰率R4</t>
  </si>
  <si>
    <t>地ケア②
医療法上療養病床R4</t>
  </si>
  <si>
    <t>地ケア③
救急要件R4</t>
  </si>
  <si>
    <t>地ケア③
特定地域R4</t>
  </si>
  <si>
    <t>地ケア③
一般病床救急R4</t>
  </si>
  <si>
    <t>地ケア③
室床面積R4</t>
  </si>
  <si>
    <t>地ケア③
必要度R4</t>
  </si>
  <si>
    <t>地ケア③
自院PA率R4</t>
  </si>
  <si>
    <t>地ケア③
自宅等から割合R4</t>
  </si>
  <si>
    <t>地ケア③
自宅等から緊急R4</t>
  </si>
  <si>
    <t>地ケア③
訪看実績R4</t>
  </si>
  <si>
    <t>地ケア③
併設訪看R4</t>
  </si>
  <si>
    <t>地ケア③
訪問リハR4</t>
  </si>
  <si>
    <t>地ケア③
介護事業R4</t>
  </si>
  <si>
    <t>地ケア③
在宅復帰率R4</t>
  </si>
  <si>
    <t>地ケア③
医療法上療養病床R4</t>
  </si>
  <si>
    <t>地ケア④
救急要件R4</t>
  </si>
  <si>
    <t>地ケア④
特定地域R4</t>
  </si>
  <si>
    <t>地ケア④
一般病床救急R4</t>
  </si>
  <si>
    <t>地ケア④
室床面積R4</t>
  </si>
  <si>
    <t>地ケア④
必要度R4</t>
  </si>
  <si>
    <t>地ケア④
自院PA率R4</t>
  </si>
  <si>
    <t>地ケア④
自宅等から割合R4</t>
  </si>
  <si>
    <t>地ケア④
自宅等から緊急R4</t>
  </si>
  <si>
    <t>地ケア④
訪看実績R4</t>
  </si>
  <si>
    <t>地ケア④
併設訪看R4</t>
  </si>
  <si>
    <t>地ケア④
訪問リハR4</t>
  </si>
  <si>
    <t>地ケア④
介護事業R4</t>
  </si>
  <si>
    <t>地ケア④
在宅復帰率R4</t>
  </si>
  <si>
    <t>地ケア④
医療法上療養病床R4</t>
  </si>
  <si>
    <t>地ケア⑤
救急要件R4</t>
  </si>
  <si>
    <t>地ケア⑤
特定地域R4</t>
  </si>
  <si>
    <t>地ケア⑤
一般病床救急R4</t>
  </si>
  <si>
    <t>地ケア⑤
室床面積R4</t>
  </si>
  <si>
    <t>地ケア⑤
必要度R4</t>
  </si>
  <si>
    <t>地ケア⑤
自院PA率R4</t>
  </si>
  <si>
    <t>地ケア⑤
自宅等から割合R4</t>
  </si>
  <si>
    <t>地ケア⑤
自宅等から緊急R4</t>
  </si>
  <si>
    <t>地ケア⑤
訪看実績R4</t>
  </si>
  <si>
    <t>地ケア⑤
併設訪看R4</t>
  </si>
  <si>
    <t>地ケア⑤
訪問リハR4</t>
  </si>
  <si>
    <t>地ケア⑤
介護事業R4</t>
  </si>
  <si>
    <t>地ケア⑤
在宅復帰率R4</t>
  </si>
  <si>
    <t>地ケア⑤
医療法上療養病床R4</t>
  </si>
  <si>
    <t>地ケア⑥
救急要件R4</t>
  </si>
  <si>
    <t>地ケア⑥
特定地域R4</t>
  </si>
  <si>
    <t>地ケア⑥
一般病床救急R4</t>
  </si>
  <si>
    <t>地ケア⑥
室床面積R4</t>
  </si>
  <si>
    <t>地ケア⑥
必要度R4</t>
  </si>
  <si>
    <t>地ケア⑥
自院PA率R4</t>
  </si>
  <si>
    <t>地ケア⑥
自宅等から割合R4</t>
  </si>
  <si>
    <t>地ケア⑥
自宅等から緊急R4</t>
  </si>
  <si>
    <t>地ケア⑥
訪看実績R4</t>
  </si>
  <si>
    <t>地ケア⑥
併設訪看R4</t>
  </si>
  <si>
    <t>地ケア⑥
訪問リハR4</t>
  </si>
  <si>
    <t>地ケア⑥
介護事業R4</t>
  </si>
  <si>
    <t>地ケア⑥
在宅復帰率R4</t>
  </si>
  <si>
    <t>地ケア⑥
医療法上療養病床R4</t>
  </si>
  <si>
    <t>-</t>
    <phoneticPr fontId="4"/>
  </si>
  <si>
    <t>地ケア①
入退院院支援加算ⅠR2</t>
  </si>
  <si>
    <t>地ケア①
入退院院支援加算ⅠR4</t>
  </si>
  <si>
    <t>地ケア②
入退院院支援加算ⅠR2</t>
  </si>
  <si>
    <t>地ケア②
入退院院支援加算ⅠR4</t>
  </si>
  <si>
    <t>地ケア③
入退院院支援加算ⅠR2</t>
  </si>
  <si>
    <t>地ケア③
入退院院支援加算ⅠR4</t>
  </si>
  <si>
    <t>地ケア④
入退院院支援加算ⅠR2</t>
  </si>
  <si>
    <t>地ケア④
入退院院支援加算ⅠR4</t>
  </si>
  <si>
    <t>地ケア⑤
入退院院支援加算ⅠR2</t>
  </si>
  <si>
    <t>地ケア⑤
入退院院支援加算ⅠR4</t>
  </si>
  <si>
    <t>地ケア⑥
入退院院支援加算ⅠR2</t>
  </si>
  <si>
    <t>地ケア⑥
入退院院支援加算ⅠR4</t>
  </si>
  <si>
    <t>許可病床数
増やす</t>
    <rPh sb="0" eb="2">
      <t>キョカ</t>
    </rPh>
    <rPh sb="2" eb="4">
      <t>ビョウショウ</t>
    </rPh>
    <rPh sb="4" eb="5">
      <t>スウ</t>
    </rPh>
    <rPh sb="6" eb="7">
      <t>フ</t>
    </rPh>
    <phoneticPr fontId="4"/>
  </si>
  <si>
    <t>許可病床数
現状維持</t>
    <rPh sb="0" eb="2">
      <t>キョカ</t>
    </rPh>
    <rPh sb="2" eb="5">
      <t>ビョウショウスウ</t>
    </rPh>
    <rPh sb="6" eb="8">
      <t>ゲンジョウ</t>
    </rPh>
    <rPh sb="8" eb="10">
      <t>イジ</t>
    </rPh>
    <phoneticPr fontId="4"/>
  </si>
  <si>
    <t>許可病床数
減らす</t>
    <rPh sb="0" eb="2">
      <t>キョカ</t>
    </rPh>
    <rPh sb="2" eb="5">
      <t>ビョウショウスウ</t>
    </rPh>
    <rPh sb="6" eb="7">
      <t>ヘ</t>
    </rPh>
    <phoneticPr fontId="4"/>
  </si>
  <si>
    <t>許可病床数
未定</t>
    <rPh sb="0" eb="2">
      <t>キョカ</t>
    </rPh>
    <rPh sb="2" eb="5">
      <t>ビョウショウスウ</t>
    </rPh>
    <rPh sb="6" eb="8">
      <t>ミテイ</t>
    </rPh>
    <phoneticPr fontId="4"/>
  </si>
  <si>
    <t>地ケア①
病床数増やす</t>
    <rPh sb="0" eb="1">
      <t>チ</t>
    </rPh>
    <rPh sb="5" eb="8">
      <t>ビョウショウスウ</t>
    </rPh>
    <rPh sb="8" eb="9">
      <t>フ</t>
    </rPh>
    <phoneticPr fontId="4"/>
  </si>
  <si>
    <t>地ケア①
病床数現状維持</t>
    <rPh sb="0" eb="1">
      <t>チ</t>
    </rPh>
    <rPh sb="5" eb="8">
      <t>ビョウショウスウ</t>
    </rPh>
    <rPh sb="8" eb="10">
      <t>ゲンジョウ</t>
    </rPh>
    <rPh sb="10" eb="12">
      <t>イジ</t>
    </rPh>
    <phoneticPr fontId="4"/>
  </si>
  <si>
    <t>地ケア①
病床数減らす</t>
    <rPh sb="0" eb="1">
      <t>チ</t>
    </rPh>
    <rPh sb="5" eb="8">
      <t>ビョウショウスウ</t>
    </rPh>
    <rPh sb="8" eb="9">
      <t>ヘ</t>
    </rPh>
    <phoneticPr fontId="4"/>
  </si>
  <si>
    <t>地ケア①種類変更</t>
    <rPh sb="0" eb="1">
      <t>チ</t>
    </rPh>
    <rPh sb="4" eb="6">
      <t>シュルイ</t>
    </rPh>
    <rPh sb="6" eb="8">
      <t>ヘンコウ</t>
    </rPh>
    <phoneticPr fontId="4"/>
  </si>
  <si>
    <t>地ケア①
取り止め</t>
    <rPh sb="0" eb="1">
      <t>チ</t>
    </rPh>
    <rPh sb="5" eb="6">
      <t>ト</t>
    </rPh>
    <rPh sb="7" eb="8">
      <t>ヤ</t>
    </rPh>
    <phoneticPr fontId="4"/>
  </si>
  <si>
    <t>地ケア①
未定</t>
    <rPh sb="0" eb="1">
      <t>チ</t>
    </rPh>
    <rPh sb="5" eb="7">
      <t>ミテイ</t>
    </rPh>
    <phoneticPr fontId="4"/>
  </si>
  <si>
    <t>地ケア②
病床数増やす</t>
    <rPh sb="0" eb="1">
      <t>チ</t>
    </rPh>
    <rPh sb="5" eb="8">
      <t>ビョウショウスウ</t>
    </rPh>
    <rPh sb="8" eb="9">
      <t>フ</t>
    </rPh>
    <phoneticPr fontId="4"/>
  </si>
  <si>
    <t>地ケア②
病床数現状維持</t>
    <rPh sb="0" eb="1">
      <t>チ</t>
    </rPh>
    <rPh sb="5" eb="8">
      <t>ビョウショウスウ</t>
    </rPh>
    <rPh sb="8" eb="10">
      <t>ゲンジョウ</t>
    </rPh>
    <rPh sb="10" eb="12">
      <t>イジ</t>
    </rPh>
    <phoneticPr fontId="4"/>
  </si>
  <si>
    <t>地ケア②
病床数減らす</t>
    <rPh sb="0" eb="1">
      <t>チ</t>
    </rPh>
    <rPh sb="5" eb="8">
      <t>ビョウショウスウ</t>
    </rPh>
    <rPh sb="8" eb="9">
      <t>ヘ</t>
    </rPh>
    <phoneticPr fontId="4"/>
  </si>
  <si>
    <t>地ケア②種類変更</t>
    <rPh sb="0" eb="1">
      <t>チ</t>
    </rPh>
    <rPh sb="4" eb="6">
      <t>シュルイ</t>
    </rPh>
    <rPh sb="6" eb="8">
      <t>ヘンコウ</t>
    </rPh>
    <phoneticPr fontId="4"/>
  </si>
  <si>
    <t>地ケア②
取り止め</t>
    <rPh sb="0" eb="1">
      <t>チ</t>
    </rPh>
    <rPh sb="5" eb="6">
      <t>ト</t>
    </rPh>
    <rPh sb="7" eb="8">
      <t>ヤ</t>
    </rPh>
    <phoneticPr fontId="4"/>
  </si>
  <si>
    <t>地ケア②
未定</t>
    <rPh sb="0" eb="1">
      <t>チ</t>
    </rPh>
    <rPh sb="5" eb="7">
      <t>ミテイ</t>
    </rPh>
    <phoneticPr fontId="4"/>
  </si>
  <si>
    <t>地ケア③
病床数増やす</t>
    <rPh sb="0" eb="1">
      <t>チ</t>
    </rPh>
    <rPh sb="5" eb="8">
      <t>ビョウショウスウ</t>
    </rPh>
    <rPh sb="8" eb="9">
      <t>フ</t>
    </rPh>
    <phoneticPr fontId="4"/>
  </si>
  <si>
    <t>地ケア③
病床数現状維持</t>
    <rPh sb="0" eb="1">
      <t>チ</t>
    </rPh>
    <rPh sb="5" eb="8">
      <t>ビョウショウスウ</t>
    </rPh>
    <rPh sb="8" eb="10">
      <t>ゲンジョウ</t>
    </rPh>
    <rPh sb="10" eb="12">
      <t>イジ</t>
    </rPh>
    <phoneticPr fontId="4"/>
  </si>
  <si>
    <t>地ケア③
病床数減らす</t>
    <rPh sb="0" eb="1">
      <t>チ</t>
    </rPh>
    <rPh sb="5" eb="8">
      <t>ビョウショウスウ</t>
    </rPh>
    <rPh sb="8" eb="9">
      <t>ヘ</t>
    </rPh>
    <phoneticPr fontId="4"/>
  </si>
  <si>
    <t>地ケア③種類変更</t>
    <rPh sb="0" eb="1">
      <t>チ</t>
    </rPh>
    <rPh sb="4" eb="6">
      <t>シュルイ</t>
    </rPh>
    <rPh sb="6" eb="8">
      <t>ヘンコウ</t>
    </rPh>
    <phoneticPr fontId="4"/>
  </si>
  <si>
    <t>地ケア③
取り止め</t>
    <rPh sb="0" eb="1">
      <t>チ</t>
    </rPh>
    <rPh sb="5" eb="6">
      <t>ト</t>
    </rPh>
    <rPh sb="7" eb="8">
      <t>ヤ</t>
    </rPh>
    <phoneticPr fontId="4"/>
  </si>
  <si>
    <t>地ケア③
未定</t>
    <rPh sb="0" eb="1">
      <t>チ</t>
    </rPh>
    <rPh sb="5" eb="7">
      <t>ミテイ</t>
    </rPh>
    <phoneticPr fontId="4"/>
  </si>
  <si>
    <t>地ケア④
病床数増やす</t>
    <rPh sb="0" eb="1">
      <t>チ</t>
    </rPh>
    <rPh sb="5" eb="8">
      <t>ビョウショウスウ</t>
    </rPh>
    <rPh sb="8" eb="9">
      <t>フ</t>
    </rPh>
    <phoneticPr fontId="4"/>
  </si>
  <si>
    <t>地ケア④
病床数現状維持</t>
    <rPh sb="0" eb="1">
      <t>チ</t>
    </rPh>
    <rPh sb="5" eb="8">
      <t>ビョウショウスウ</t>
    </rPh>
    <rPh sb="8" eb="10">
      <t>ゲンジョウ</t>
    </rPh>
    <rPh sb="10" eb="12">
      <t>イジ</t>
    </rPh>
    <phoneticPr fontId="4"/>
  </si>
  <si>
    <t>地ケア④
病床数減らす</t>
    <rPh sb="0" eb="1">
      <t>チ</t>
    </rPh>
    <rPh sb="5" eb="8">
      <t>ビョウショウスウ</t>
    </rPh>
    <rPh sb="8" eb="9">
      <t>ヘ</t>
    </rPh>
    <phoneticPr fontId="4"/>
  </si>
  <si>
    <t>地ケア④種類変更</t>
    <rPh sb="0" eb="1">
      <t>チ</t>
    </rPh>
    <rPh sb="4" eb="6">
      <t>シュルイ</t>
    </rPh>
    <rPh sb="6" eb="8">
      <t>ヘンコウ</t>
    </rPh>
    <phoneticPr fontId="4"/>
  </si>
  <si>
    <t>地ケア④
取り止め</t>
    <rPh sb="0" eb="1">
      <t>チ</t>
    </rPh>
    <rPh sb="5" eb="6">
      <t>ト</t>
    </rPh>
    <rPh sb="7" eb="8">
      <t>ヤ</t>
    </rPh>
    <phoneticPr fontId="4"/>
  </si>
  <si>
    <t>地ケア④
未定</t>
    <rPh sb="0" eb="1">
      <t>チ</t>
    </rPh>
    <rPh sb="5" eb="7">
      <t>ミテイ</t>
    </rPh>
    <phoneticPr fontId="4"/>
  </si>
  <si>
    <t>地ケア⑥
病床数増やす</t>
    <rPh sb="0" eb="1">
      <t>チ</t>
    </rPh>
    <rPh sb="5" eb="8">
      <t>ビョウショウスウ</t>
    </rPh>
    <rPh sb="8" eb="9">
      <t>フ</t>
    </rPh>
    <phoneticPr fontId="4"/>
  </si>
  <si>
    <t>地ケア⑥
病床数現状維持</t>
    <rPh sb="0" eb="1">
      <t>チ</t>
    </rPh>
    <rPh sb="5" eb="8">
      <t>ビョウショウスウ</t>
    </rPh>
    <rPh sb="8" eb="10">
      <t>ゲンジョウ</t>
    </rPh>
    <rPh sb="10" eb="12">
      <t>イジ</t>
    </rPh>
    <phoneticPr fontId="4"/>
  </si>
  <si>
    <t>地ケア⑥
病床数減らす</t>
    <rPh sb="0" eb="1">
      <t>チ</t>
    </rPh>
    <rPh sb="5" eb="8">
      <t>ビョウショウスウ</t>
    </rPh>
    <rPh sb="8" eb="9">
      <t>ヘ</t>
    </rPh>
    <phoneticPr fontId="4"/>
  </si>
  <si>
    <t>地ケア⑥種類変更</t>
    <rPh sb="0" eb="1">
      <t>チ</t>
    </rPh>
    <rPh sb="4" eb="6">
      <t>シュルイ</t>
    </rPh>
    <rPh sb="6" eb="8">
      <t>ヘンコウ</t>
    </rPh>
    <phoneticPr fontId="4"/>
  </si>
  <si>
    <t>地ケア⑥
取り止め</t>
    <rPh sb="0" eb="1">
      <t>チ</t>
    </rPh>
    <rPh sb="5" eb="6">
      <t>ト</t>
    </rPh>
    <rPh sb="7" eb="8">
      <t>ヤ</t>
    </rPh>
    <phoneticPr fontId="4"/>
  </si>
  <si>
    <t>地ケア⑥
未定</t>
    <rPh sb="0" eb="1">
      <t>チ</t>
    </rPh>
    <rPh sb="5" eb="7">
      <t>ミテイ</t>
    </rPh>
    <phoneticPr fontId="4"/>
  </si>
  <si>
    <t>急性期
拡充</t>
    <rPh sb="0" eb="3">
      <t>キュウセイキ</t>
    </rPh>
    <rPh sb="4" eb="6">
      <t>カクジュウ</t>
    </rPh>
    <phoneticPr fontId="4"/>
  </si>
  <si>
    <t>急性期
現状維持</t>
    <rPh sb="0" eb="3">
      <t>キュウセイキ</t>
    </rPh>
    <rPh sb="4" eb="6">
      <t>ゲンジョウ</t>
    </rPh>
    <rPh sb="6" eb="8">
      <t>イジ</t>
    </rPh>
    <phoneticPr fontId="4"/>
  </si>
  <si>
    <t>急性期
縮小</t>
    <rPh sb="0" eb="3">
      <t>キュウセイキ</t>
    </rPh>
    <rPh sb="4" eb="6">
      <t>シュクショウ</t>
    </rPh>
    <phoneticPr fontId="4"/>
  </si>
  <si>
    <t>急性期
取り止め</t>
    <rPh sb="0" eb="3">
      <t>キュウセイキ</t>
    </rPh>
    <rPh sb="4" eb="5">
      <t>ト</t>
    </rPh>
    <rPh sb="6" eb="7">
      <t>ヤ</t>
    </rPh>
    <phoneticPr fontId="4"/>
  </si>
  <si>
    <t>急性期
未定</t>
    <rPh sb="0" eb="3">
      <t>キュウセイキ</t>
    </rPh>
    <rPh sb="4" eb="6">
      <t>ミテイ</t>
    </rPh>
    <phoneticPr fontId="4"/>
  </si>
  <si>
    <t>回復期
拡充</t>
    <rPh sb="4" eb="6">
      <t>カクジュウ</t>
    </rPh>
    <phoneticPr fontId="4"/>
  </si>
  <si>
    <t>回復期
現状維持</t>
    <rPh sb="4" eb="6">
      <t>ゲンジョウ</t>
    </rPh>
    <rPh sb="6" eb="8">
      <t>イジ</t>
    </rPh>
    <phoneticPr fontId="4"/>
  </si>
  <si>
    <t>回復期
縮小</t>
    <rPh sb="4" eb="6">
      <t>シュクショウ</t>
    </rPh>
    <phoneticPr fontId="4"/>
  </si>
  <si>
    <t>回復期
取り止め</t>
    <rPh sb="4" eb="5">
      <t>ト</t>
    </rPh>
    <rPh sb="6" eb="7">
      <t>ヤ</t>
    </rPh>
    <phoneticPr fontId="4"/>
  </si>
  <si>
    <t>回復期
未定</t>
    <rPh sb="4" eb="6">
      <t>ミテイ</t>
    </rPh>
    <phoneticPr fontId="4"/>
  </si>
  <si>
    <t>慢性期
拡充</t>
    <rPh sb="4" eb="6">
      <t>カクジュウ</t>
    </rPh>
    <phoneticPr fontId="4"/>
  </si>
  <si>
    <t>慢性期
現状維持</t>
    <rPh sb="4" eb="6">
      <t>ゲンジョウ</t>
    </rPh>
    <rPh sb="6" eb="8">
      <t>イジ</t>
    </rPh>
    <phoneticPr fontId="4"/>
  </si>
  <si>
    <t>慢性期
縮小</t>
    <rPh sb="4" eb="6">
      <t>シュクショウ</t>
    </rPh>
    <phoneticPr fontId="4"/>
  </si>
  <si>
    <t>慢性期
取り止め</t>
    <rPh sb="4" eb="5">
      <t>ト</t>
    </rPh>
    <rPh sb="6" eb="7">
      <t>ヤ</t>
    </rPh>
    <phoneticPr fontId="4"/>
  </si>
  <si>
    <t>慢性期
未定</t>
    <rPh sb="4" eb="6">
      <t>ミテイ</t>
    </rPh>
    <phoneticPr fontId="4"/>
  </si>
  <si>
    <t>在宅
拡充</t>
    <rPh sb="3" eb="5">
      <t>カクジュウ</t>
    </rPh>
    <phoneticPr fontId="4"/>
  </si>
  <si>
    <t>在宅
現状維持</t>
    <rPh sb="3" eb="5">
      <t>ゲンジョウ</t>
    </rPh>
    <rPh sb="5" eb="7">
      <t>イジ</t>
    </rPh>
    <phoneticPr fontId="4"/>
  </si>
  <si>
    <t>在宅
縮小</t>
    <rPh sb="3" eb="5">
      <t>シュクショウ</t>
    </rPh>
    <phoneticPr fontId="4"/>
  </si>
  <si>
    <t>在宅
取り止め</t>
    <rPh sb="3" eb="4">
      <t>ト</t>
    </rPh>
    <rPh sb="5" eb="6">
      <t>ヤ</t>
    </rPh>
    <phoneticPr fontId="4"/>
  </si>
  <si>
    <t>在宅
未定</t>
    <rPh sb="3" eb="5">
      <t>ミテイ</t>
    </rPh>
    <phoneticPr fontId="4"/>
  </si>
  <si>
    <t>将来
急性期cm</t>
    <rPh sb="0" eb="2">
      <t>ショウライ</t>
    </rPh>
    <rPh sb="3" eb="6">
      <t>キュウセイキ</t>
    </rPh>
    <phoneticPr fontId="4"/>
  </si>
  <si>
    <t>将来
PA連携</t>
    <rPh sb="0" eb="2">
      <t>ショウライ</t>
    </rPh>
    <rPh sb="5" eb="7">
      <t>レンケイ</t>
    </rPh>
    <phoneticPr fontId="4"/>
  </si>
  <si>
    <t>将来
地域密着</t>
    <rPh sb="0" eb="2">
      <t>ショウライ</t>
    </rPh>
    <rPh sb="3" eb="5">
      <t>チイキ</t>
    </rPh>
    <rPh sb="5" eb="7">
      <t>ミッチャク</t>
    </rPh>
    <phoneticPr fontId="4"/>
  </si>
  <si>
    <t>自由記述</t>
    <rPh sb="0" eb="2">
      <t>ジユウ</t>
    </rPh>
    <rPh sb="2" eb="4">
      <t>キジュツ</t>
    </rPh>
    <phoneticPr fontId="4"/>
  </si>
  <si>
    <t>地ケア①
訪問診療R2</t>
  </si>
  <si>
    <t>地ケア①
訪問診療R4</t>
  </si>
  <si>
    <t>地ケア②
訪問診療R2</t>
  </si>
  <si>
    <t>地ケア②
訪問診療R4</t>
  </si>
  <si>
    <t>地ケア③
訪問診療R2</t>
  </si>
  <si>
    <t>地ケア③
訪問診療R4</t>
  </si>
  <si>
    <t>地ケア④
訪問診療R2</t>
  </si>
  <si>
    <t>地ケア④
訪問診療R4</t>
  </si>
  <si>
    <t>地ケア⑤
訪問診療R2</t>
  </si>
  <si>
    <t>地ケア⑤
訪問診療R4</t>
  </si>
  <si>
    <t>地ケア⑥
訪問診療R2</t>
  </si>
  <si>
    <t>地ケア⑥
訪問診療R4</t>
  </si>
  <si>
    <t>地ケア①
退院時共同指導R2</t>
  </si>
  <si>
    <t>地ケア①
退院時共同指導R4</t>
  </si>
  <si>
    <t>地ケア②
退院時共同指導R2</t>
  </si>
  <si>
    <t>地ケア②
退院時共同指導R4</t>
  </si>
  <si>
    <t>地ケア③
退院時共同指導R2</t>
  </si>
  <si>
    <t>地ケア③
退院時共同指導R4</t>
  </si>
  <si>
    <t>地ケア④
退院時共同指導R2</t>
  </si>
  <si>
    <t>地ケア④
退院時共同指導R4</t>
  </si>
  <si>
    <t>地ケア⑤
退院時共同指導R2</t>
  </si>
  <si>
    <t>地ケア⑤
退院時共同指導R4</t>
  </si>
  <si>
    <t>地ケア⑥
退院時共同指導R2</t>
  </si>
  <si>
    <t>地ケア⑥
退院時共同指導R4</t>
  </si>
  <si>
    <t>　←該当するいずれかの項目に　1　を入力して下さい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</si>
</sst>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1"/>
      <color theme="1"/>
      <name val="游ゴシック"/>
      <family val="3"/>
      <charset val="128"/>
      <scheme val="minor"/>
    </font>
    <font>
      <sz val="6"/>
      <name val="游ゴシック"/>
      <family val="2"/>
      <charset val="128"/>
      <scheme val="minor"/>
    </font>
    <font>
      <b/>
      <sz val="12"/>
      <color rgb="FFFF0000"/>
      <name val="游ゴシック"/>
      <family val="3"/>
      <charset val="128"/>
      <scheme val="minor"/>
    </font>
    <font>
      <b/>
      <sz val="14"/>
      <color theme="1"/>
      <name val="游ゴシック"/>
      <family val="3"/>
      <charset val="128"/>
      <scheme val="minor"/>
    </font>
    <font>
      <b/>
      <u/>
      <sz val="11"/>
      <color theme="1"/>
      <name val="游ゴシック"/>
      <family val="3"/>
      <charset val="128"/>
      <scheme val="minor"/>
    </font>
    <font>
      <sz val="11"/>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8"/>
      <color theme="1"/>
      <name val="游ゴシック"/>
      <family val="3"/>
      <charset val="128"/>
      <scheme val="minor"/>
    </font>
    <font>
      <b/>
      <sz val="11"/>
      <color rgb="FF7030A0"/>
      <name val="游ゴシック"/>
      <family val="3"/>
      <charset val="128"/>
      <scheme val="minor"/>
    </font>
    <font>
      <b/>
      <sz val="9"/>
      <color rgb="FF7030A0"/>
      <name val="游ゴシック"/>
      <family val="3"/>
      <charset val="128"/>
      <scheme val="minor"/>
    </font>
    <font>
      <u/>
      <sz val="11"/>
      <color theme="1"/>
      <name val="游ゴシック"/>
      <family val="3"/>
      <charset val="128"/>
      <scheme val="minor"/>
    </font>
    <font>
      <b/>
      <u/>
      <sz val="14"/>
      <color theme="1"/>
      <name val="游ゴシック"/>
      <family val="3"/>
      <charset val="128"/>
      <scheme val="minor"/>
    </font>
    <font>
      <b/>
      <u/>
      <sz val="10"/>
      <color theme="1"/>
      <name val="游ゴシック"/>
      <family val="3"/>
      <charset val="128"/>
      <scheme val="minor"/>
    </font>
    <font>
      <b/>
      <u/>
      <sz val="10"/>
      <name val="游ゴシック"/>
      <family val="3"/>
      <charset val="128"/>
      <scheme val="minor"/>
    </font>
    <font>
      <sz val="8"/>
      <color theme="1"/>
      <name val="游ゴシック"/>
      <family val="3"/>
      <charset val="128"/>
      <scheme val="minor"/>
    </font>
    <font>
      <b/>
      <sz val="14"/>
      <color rgb="FF7030A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1"/>
      <color theme="0"/>
      <name val="游ゴシック"/>
      <family val="3"/>
      <charset val="128"/>
      <scheme val="minor"/>
    </font>
    <font>
      <sz val="12"/>
      <color theme="1"/>
      <name val="游ゴシック"/>
      <family val="3"/>
      <charset val="128"/>
      <scheme val="minor"/>
    </font>
    <font>
      <b/>
      <u/>
      <sz val="12"/>
      <color theme="1"/>
      <name val="游ゴシック"/>
      <family val="3"/>
      <charset val="128"/>
      <scheme val="minor"/>
    </font>
    <font>
      <sz val="14"/>
      <color theme="1"/>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5">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0" fillId="0" borderId="1" xfId="0" applyBorder="1">
      <alignment vertical="center"/>
    </xf>
    <xf numFmtId="0" fontId="0" fillId="0" borderId="2" xfId="0" applyBorder="1">
      <alignment vertical="center"/>
    </xf>
    <xf numFmtId="0" fontId="0" fillId="0" borderId="0" xfId="0" applyAlignment="1">
      <alignment horizontal="left" vertical="center"/>
    </xf>
    <xf numFmtId="0" fontId="0" fillId="0" borderId="0" xfId="0" applyAlignment="1">
      <alignment horizontal="center" vertical="center"/>
    </xf>
    <xf numFmtId="38" fontId="8" fillId="2" borderId="0" xfId="1" applyFont="1" applyFill="1" applyBorder="1" applyAlignment="1" applyProtection="1">
      <alignment horizontal="right" vertical="center"/>
      <protection locked="0"/>
    </xf>
    <xf numFmtId="0" fontId="9" fillId="0" borderId="0" xfId="0" applyFont="1">
      <alignment vertical="center"/>
    </xf>
    <xf numFmtId="0" fontId="0" fillId="0" borderId="3" xfId="0" applyBorder="1">
      <alignment vertical="center"/>
    </xf>
    <xf numFmtId="0" fontId="7" fillId="0" borderId="3" xfId="0" applyFont="1" applyBorder="1">
      <alignment vertical="center"/>
    </xf>
    <xf numFmtId="38" fontId="11" fillId="2" borderId="3" xfId="1" applyFont="1" applyFill="1" applyBorder="1" applyAlignment="1" applyProtection="1">
      <alignment horizontal="right" vertical="center"/>
      <protection locked="0"/>
    </xf>
    <xf numFmtId="0" fontId="3" fillId="0" borderId="3" xfId="0" applyFont="1" applyBorder="1">
      <alignment vertical="center"/>
    </xf>
    <xf numFmtId="0" fontId="0" fillId="0" borderId="0" xfId="0" applyAlignment="1">
      <alignment horizontal="right" vertical="center"/>
    </xf>
    <xf numFmtId="0" fontId="11" fillId="0" borderId="0" xfId="0" applyFont="1" applyAlignment="1">
      <alignment horizontal="center" vertical="center"/>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3" fillId="0" borderId="0" xfId="0" applyFont="1" applyAlignment="1">
      <alignment horizontal="left" vertical="center"/>
    </xf>
    <xf numFmtId="0" fontId="0" fillId="2"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5" fillId="0" borderId="0" xfId="0" applyFont="1">
      <alignment vertical="center"/>
    </xf>
    <xf numFmtId="0" fontId="3"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shrinkToFit="1"/>
    </xf>
    <xf numFmtId="0" fontId="3" fillId="2" borderId="4" xfId="0" applyFont="1" applyFill="1" applyBorder="1" applyAlignment="1" applyProtection="1">
      <alignment horizontal="right" vertical="center"/>
      <protection locked="0"/>
    </xf>
    <xf numFmtId="0" fontId="0" fillId="2" borderId="4" xfId="0" applyFill="1" applyBorder="1" applyAlignment="1" applyProtection="1">
      <alignment horizontal="right" vertical="center"/>
      <protection locked="0"/>
    </xf>
    <xf numFmtId="0" fontId="16" fillId="0" borderId="0" xfId="0" applyFont="1">
      <alignment vertical="center"/>
    </xf>
    <xf numFmtId="0" fontId="3" fillId="2" borderId="4" xfId="0" applyFont="1" applyFill="1" applyBorder="1" applyProtection="1">
      <alignment vertical="center"/>
      <protection locked="0"/>
    </xf>
    <xf numFmtId="0" fontId="0" fillId="2" borderId="4" xfId="0" applyFill="1" applyBorder="1" applyProtection="1">
      <alignment vertical="center"/>
      <protection locked="0"/>
    </xf>
    <xf numFmtId="0" fontId="0" fillId="0" borderId="4" xfId="0" applyBorder="1">
      <alignment vertical="center"/>
    </xf>
    <xf numFmtId="0" fontId="3" fillId="0" borderId="4" xfId="0" applyFont="1" applyBorder="1">
      <alignment vertical="center"/>
    </xf>
    <xf numFmtId="0" fontId="2" fillId="0" borderId="0" xfId="0" applyFont="1">
      <alignment vertical="center"/>
    </xf>
    <xf numFmtId="0" fontId="14" fillId="0" borderId="0" xfId="0" applyFont="1" applyAlignment="1">
      <alignment horizontal="center" vertical="center"/>
    </xf>
    <xf numFmtId="0" fontId="0" fillId="2" borderId="4" xfId="0" applyFill="1" applyBorder="1" applyAlignment="1" applyProtection="1">
      <alignment horizontal="center" vertical="center"/>
      <protection locked="0"/>
    </xf>
    <xf numFmtId="38" fontId="0" fillId="2" borderId="4" xfId="1" applyFont="1" applyFill="1" applyBorder="1" applyAlignment="1" applyProtection="1">
      <alignment horizontal="center" vertical="center"/>
      <protection locked="0"/>
    </xf>
    <xf numFmtId="38" fontId="0" fillId="0" borderId="0" xfId="1" applyFont="1" applyFill="1" applyBorder="1" applyAlignment="1" applyProtection="1">
      <alignment horizontal="center" vertical="center"/>
    </xf>
    <xf numFmtId="0" fontId="13" fillId="0" borderId="2" xfId="0" applyFont="1" applyBorder="1">
      <alignment vertical="center"/>
    </xf>
    <xf numFmtId="0" fontId="0" fillId="0" borderId="0" xfId="0" applyAlignment="1">
      <alignment vertical="top"/>
    </xf>
    <xf numFmtId="0" fontId="3" fillId="0" borderId="0" xfId="0" applyFont="1" applyAlignment="1">
      <alignment horizontal="left" vertical="top" wrapText="1"/>
    </xf>
    <xf numFmtId="0" fontId="0" fillId="0" borderId="2" xfId="0" applyBorder="1" applyAlignment="1">
      <alignment horizontal="left" vertical="center"/>
    </xf>
    <xf numFmtId="0" fontId="12" fillId="0" borderId="0" xfId="0" applyFont="1" applyAlignment="1">
      <alignment horizontal="left" vertical="center"/>
    </xf>
    <xf numFmtId="0" fontId="12" fillId="0" borderId="0" xfId="0" applyFo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shrinkToFit="1"/>
    </xf>
    <xf numFmtId="38" fontId="12" fillId="0" borderId="0" xfId="1"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4" xfId="0" applyFill="1" applyBorder="1" applyAlignment="1" applyProtection="1">
      <alignment horizontal="center" vertical="center" wrapText="1"/>
      <protection locked="0"/>
    </xf>
    <xf numFmtId="38" fontId="13" fillId="0" borderId="0" xfId="1" applyFont="1" applyFill="1" applyBorder="1" applyAlignment="1" applyProtection="1">
      <alignment vertical="center"/>
    </xf>
    <xf numFmtId="0" fontId="0" fillId="0" borderId="0" xfId="0" applyAlignment="1">
      <alignment vertical="top" wrapText="1"/>
    </xf>
    <xf numFmtId="0" fontId="0" fillId="0" borderId="0" xfId="0" applyFill="1">
      <alignment vertical="center"/>
    </xf>
    <xf numFmtId="0" fontId="0" fillId="2" borderId="4" xfId="0" applyFill="1" applyBorder="1" applyAlignment="1" applyProtection="1">
      <alignment horizontal="center" vertical="center" wrapText="1"/>
      <protection locked="0"/>
    </xf>
    <xf numFmtId="0" fontId="25" fillId="3" borderId="0" xfId="0" applyFont="1" applyFill="1">
      <alignment vertical="center"/>
    </xf>
    <xf numFmtId="0" fontId="26" fillId="0" borderId="0" xfId="0" applyFont="1">
      <alignment vertical="center"/>
    </xf>
    <xf numFmtId="0" fontId="28" fillId="0" borderId="0" xfId="0" applyFont="1">
      <alignment vertical="center"/>
    </xf>
    <xf numFmtId="0" fontId="0" fillId="0" borderId="0" xfId="0" applyFill="1" applyAlignment="1">
      <alignment vertical="center" wrapText="1"/>
    </xf>
    <xf numFmtId="0" fontId="0" fillId="0" borderId="0" xfId="0" applyAlignment="1">
      <alignment horizontal="left" vertical="center"/>
    </xf>
    <xf numFmtId="0" fontId="25" fillId="3" borderId="0" xfId="0" applyFont="1" applyFill="1" applyAlignment="1">
      <alignment vertical="center" wrapText="1"/>
    </xf>
    <xf numFmtId="38" fontId="25" fillId="3" borderId="0" xfId="0" applyNumberFormat="1" applyFont="1" applyFill="1">
      <alignment vertical="center"/>
    </xf>
    <xf numFmtId="0" fontId="0" fillId="0" borderId="0" xfId="0" applyAlignment="1">
      <alignment horizontal="left" wrapText="1"/>
    </xf>
    <xf numFmtId="0" fontId="0" fillId="2" borderId="10"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2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23" fillId="0" borderId="1" xfId="0" applyFont="1" applyBorder="1" applyAlignment="1">
      <alignment horizontal="left" vertical="center" wrapText="1"/>
    </xf>
    <xf numFmtId="0" fontId="24" fillId="0" borderId="1" xfId="0" applyFont="1" applyBorder="1" applyAlignment="1">
      <alignment horizontal="left" vertical="center" wrapTex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0" xfId="0"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 xfId="0" applyBorder="1" applyAlignment="1">
      <alignment horizontal="center" vertical="center" shrinkToFit="1"/>
    </xf>
    <xf numFmtId="0" fontId="0" fillId="0" borderId="14" xfId="0" applyBorder="1" applyAlignment="1">
      <alignment horizontal="center" vertical="center" shrinkToFit="1"/>
    </xf>
    <xf numFmtId="0" fontId="0" fillId="0" borderId="2" xfId="0" applyBorder="1" applyAlignment="1">
      <alignment horizontal="left" vertical="center"/>
    </xf>
    <xf numFmtId="0" fontId="12" fillId="0" borderId="0" xfId="0" applyFont="1" applyAlignment="1">
      <alignment horizontal="left" vertical="center" wrapText="1"/>
    </xf>
    <xf numFmtId="0" fontId="0" fillId="0" borderId="4" xfId="0" applyBorder="1" applyAlignment="1">
      <alignment horizontal="center" vertical="center" wrapText="1"/>
    </xf>
    <xf numFmtId="0" fontId="0" fillId="2" borderId="4" xfId="0" applyFill="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9" xfId="0" applyBorder="1" applyAlignment="1">
      <alignment horizontal="center" vertical="center" wrapText="1"/>
    </xf>
    <xf numFmtId="38" fontId="12" fillId="2" borderId="5" xfId="1" applyFont="1" applyFill="1" applyBorder="1" applyAlignment="1" applyProtection="1">
      <alignment horizontal="center" vertical="center"/>
      <protection locked="0"/>
    </xf>
    <xf numFmtId="38" fontId="12" fillId="2" borderId="6" xfId="1"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0" xfId="0" applyFill="1" applyAlignment="1">
      <alignment horizontal="left" vertical="center" wrapText="1"/>
    </xf>
    <xf numFmtId="0" fontId="10" fillId="0" borderId="1" xfId="0" applyFont="1" applyBorder="1" applyAlignment="1">
      <alignment horizontal="left" vertical="top" wrapText="1"/>
    </xf>
    <xf numFmtId="0" fontId="0" fillId="0" borderId="5" xfId="0" applyBorder="1" applyAlignment="1">
      <alignment horizontal="left" vertical="center" shrinkToFit="1"/>
    </xf>
    <xf numFmtId="0" fontId="0" fillId="0" borderId="2" xfId="0" applyBorder="1" applyAlignment="1">
      <alignment horizontal="left" vertical="center" shrinkToFit="1"/>
    </xf>
    <xf numFmtId="0" fontId="0" fillId="0" borderId="6" xfId="0" applyBorder="1" applyAlignment="1">
      <alignment horizontal="left" vertical="center" shrinkToFit="1"/>
    </xf>
    <xf numFmtId="38" fontId="12" fillId="0" borderId="5" xfId="1" applyFont="1" applyFill="1" applyBorder="1" applyAlignment="1" applyProtection="1">
      <alignment horizontal="center" vertical="center"/>
    </xf>
    <xf numFmtId="38" fontId="12" fillId="0" borderId="6" xfId="1" applyFont="1" applyFill="1" applyBorder="1" applyAlignment="1" applyProtection="1">
      <alignment horizontal="center" vertical="center"/>
    </xf>
    <xf numFmtId="0" fontId="0" fillId="0" borderId="5" xfId="0" applyBorder="1" applyAlignment="1">
      <alignment horizontal="left" vertical="top" shrinkToFit="1"/>
    </xf>
    <xf numFmtId="0" fontId="0" fillId="0" borderId="2" xfId="0" applyBorder="1" applyAlignment="1">
      <alignment horizontal="left" vertical="top" shrinkToFit="1"/>
    </xf>
    <xf numFmtId="0" fontId="0" fillId="0" borderId="6" xfId="0" applyBorder="1" applyAlignment="1">
      <alignment horizontal="left" vertical="top" shrinkToFit="1"/>
    </xf>
    <xf numFmtId="0" fontId="0" fillId="0" borderId="5" xfId="0" applyBorder="1" applyAlignment="1">
      <alignment horizontal="center" vertical="center" wrapText="1" shrinkToFit="1"/>
    </xf>
    <xf numFmtId="0" fontId="0" fillId="0" borderId="6" xfId="0" applyBorder="1" applyAlignment="1">
      <alignment horizontal="center" vertical="center" shrinkToFi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top" wrapText="1"/>
    </xf>
    <xf numFmtId="0" fontId="12" fillId="0" borderId="0" xfId="0" applyFont="1" applyAlignment="1">
      <alignment horizontal="left" vertical="center"/>
    </xf>
    <xf numFmtId="0" fontId="0" fillId="0" borderId="2" xfId="0" applyBorder="1" applyAlignment="1">
      <alignment horizontal="left" vertical="center" wrapText="1"/>
    </xf>
    <xf numFmtId="0" fontId="6" fillId="0" borderId="0" xfId="0" applyFont="1" applyAlignment="1">
      <alignment horizontal="left" vertical="center" wrapText="1"/>
    </xf>
    <xf numFmtId="0" fontId="0" fillId="0" borderId="4" xfId="0" applyBorder="1" applyAlignment="1">
      <alignment horizontal="center" vertical="center"/>
    </xf>
    <xf numFmtId="0" fontId="0" fillId="2" borderId="4" xfId="0" applyFill="1" applyBorder="1" applyAlignment="1" applyProtection="1">
      <alignment horizontal="center" vertical="center"/>
      <protection locked="0"/>
    </xf>
    <xf numFmtId="0" fontId="0" fillId="0" borderId="4" xfId="0" applyBorder="1" applyAlignment="1">
      <alignment horizontal="center" vertical="center" shrinkToFit="1"/>
    </xf>
    <xf numFmtId="0" fontId="0" fillId="0" borderId="1" xfId="0" applyBorder="1" applyAlignment="1">
      <alignment horizontal="left" vertical="center"/>
    </xf>
    <xf numFmtId="0" fontId="13" fillId="0" borderId="0" xfId="0" applyFont="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left" vertical="center" wrapText="1"/>
    </xf>
    <xf numFmtId="0" fontId="21" fillId="0" borderId="0" xfId="0" applyFont="1" applyFill="1" applyAlignment="1">
      <alignment horizontal="center" vertical="center" wrapText="1"/>
    </xf>
    <xf numFmtId="0" fontId="0" fillId="0" borderId="0" xfId="0" applyAlignment="1">
      <alignment horizontal="left" vertical="top" wrapText="1"/>
    </xf>
    <xf numFmtId="0" fontId="0" fillId="0" borderId="1" xfId="0" applyBorder="1">
      <alignment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14" fillId="0" borderId="0" xfId="0" applyFont="1" applyAlignment="1">
      <alignment horizontal="center" vertical="center"/>
    </xf>
    <xf numFmtId="0" fontId="0" fillId="0" borderId="2" xfId="0" applyBorder="1" applyAlignment="1">
      <alignment vertical="center" shrinkToFit="1"/>
    </xf>
    <xf numFmtId="0" fontId="0" fillId="0" borderId="0" xfId="0" applyAlignment="1">
      <alignment horizontal="left" vertical="center"/>
    </xf>
    <xf numFmtId="0" fontId="10" fillId="0" borderId="3" xfId="0" applyFont="1" applyBorder="1" applyAlignment="1">
      <alignment horizontal="right" vertical="center"/>
    </xf>
    <xf numFmtId="0" fontId="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100379</xdr:colOff>
      <xdr:row>14</xdr:row>
      <xdr:rowOff>0</xdr:rowOff>
    </xdr:from>
    <xdr:to>
      <xdr:col>8</xdr:col>
      <xdr:colOff>243254</xdr:colOff>
      <xdr:row>15</xdr:row>
      <xdr:rowOff>241056</xdr:rowOff>
    </xdr:to>
    <xdr:sp macro="" textlink="">
      <xdr:nvSpPr>
        <xdr:cNvPr id="2" name="右中かっこ 1">
          <a:extLst>
            <a:ext uri="{FF2B5EF4-FFF2-40B4-BE49-F238E27FC236}">
              <a16:creationId xmlns:a16="http://schemas.microsoft.com/office/drawing/2014/main" id="{57F95D6F-5773-409C-B4A3-EFFF2F080049}"/>
            </a:ext>
          </a:extLst>
        </xdr:cNvPr>
        <xdr:cNvSpPr/>
      </xdr:nvSpPr>
      <xdr:spPr>
        <a:xfrm>
          <a:off x="5075604" y="3571875"/>
          <a:ext cx="136525" cy="45695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615583</xdr:colOff>
      <xdr:row>75</xdr:row>
      <xdr:rowOff>49400</xdr:rowOff>
    </xdr:from>
    <xdr:to>
      <xdr:col>9</xdr:col>
      <xdr:colOff>5953</xdr:colOff>
      <xdr:row>75</xdr:row>
      <xdr:rowOff>190504</xdr:rowOff>
    </xdr:to>
    <xdr:sp macro="" textlink="">
      <xdr:nvSpPr>
        <xdr:cNvPr id="3" name="右中かっこ 2">
          <a:extLst>
            <a:ext uri="{FF2B5EF4-FFF2-40B4-BE49-F238E27FC236}">
              <a16:creationId xmlns:a16="http://schemas.microsoft.com/office/drawing/2014/main" id="{6FFD6B81-372D-479B-A6D6-6FB0A5AC7403}"/>
            </a:ext>
          </a:extLst>
        </xdr:cNvPr>
        <xdr:cNvSpPr/>
      </xdr:nvSpPr>
      <xdr:spPr>
        <a:xfrm rot="5400000">
          <a:off x="5213853" y="20559030"/>
          <a:ext cx="144279" cy="704820"/>
        </a:xfrm>
        <a:prstGeom prst="rightBrace">
          <a:avLst>
            <a:gd name="adj1" fmla="val 8333"/>
            <a:gd name="adj2" fmla="val 4670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16</xdr:col>
      <xdr:colOff>433714</xdr:colOff>
      <xdr:row>25</xdr:row>
      <xdr:rowOff>170241</xdr:rowOff>
    </xdr:from>
    <xdr:to>
      <xdr:col>24</xdr:col>
      <xdr:colOff>484742</xdr:colOff>
      <xdr:row>40</xdr:row>
      <xdr:rowOff>44463</xdr:rowOff>
    </xdr:to>
    <xdr:pic>
      <xdr:nvPicPr>
        <xdr:cNvPr id="4" name="図 3">
          <a:extLst>
            <a:ext uri="{FF2B5EF4-FFF2-40B4-BE49-F238E27FC236}">
              <a16:creationId xmlns:a16="http://schemas.microsoft.com/office/drawing/2014/main" id="{3EC2A408-D30C-4A43-8AF8-1FC129BADE70}"/>
            </a:ext>
          </a:extLst>
        </xdr:cNvPr>
        <xdr:cNvPicPr>
          <a:picLocks noChangeAspect="1"/>
        </xdr:cNvPicPr>
      </xdr:nvPicPr>
      <xdr:blipFill>
        <a:blip xmlns:r="http://schemas.openxmlformats.org/officeDocument/2006/relationships" r:embed="rId1"/>
        <a:stretch>
          <a:fillRect/>
        </a:stretch>
      </xdr:blipFill>
      <xdr:spPr>
        <a:xfrm>
          <a:off x="10469889" y="7085391"/>
          <a:ext cx="5007203" cy="4436697"/>
        </a:xfrm>
        <a:prstGeom prst="rect">
          <a:avLst/>
        </a:prstGeom>
      </xdr:spPr>
    </xdr:pic>
    <xdr:clientData/>
  </xdr:twoCellAnchor>
  <xdr:twoCellAnchor>
    <xdr:from>
      <xdr:col>9</xdr:col>
      <xdr:colOff>25400</xdr:colOff>
      <xdr:row>61</xdr:row>
      <xdr:rowOff>9035</xdr:rowOff>
    </xdr:from>
    <xdr:to>
      <xdr:col>9</xdr:col>
      <xdr:colOff>222249</xdr:colOff>
      <xdr:row>65</xdr:row>
      <xdr:rowOff>249958</xdr:rowOff>
    </xdr:to>
    <xdr:sp macro="" textlink="">
      <xdr:nvSpPr>
        <xdr:cNvPr id="5" name="右中かっこ 4">
          <a:extLst>
            <a:ext uri="{FF2B5EF4-FFF2-40B4-BE49-F238E27FC236}">
              <a16:creationId xmlns:a16="http://schemas.microsoft.com/office/drawing/2014/main" id="{E0F29B09-513C-4885-8F4B-CB250063A3FD}"/>
            </a:ext>
          </a:extLst>
        </xdr:cNvPr>
        <xdr:cNvSpPr/>
      </xdr:nvSpPr>
      <xdr:spPr>
        <a:xfrm>
          <a:off x="5657850" y="17090535"/>
          <a:ext cx="190499" cy="113309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78399</xdr:colOff>
      <xdr:row>19</xdr:row>
      <xdr:rowOff>35901</xdr:rowOff>
    </xdr:from>
    <xdr:to>
      <xdr:col>9</xdr:col>
      <xdr:colOff>221274</xdr:colOff>
      <xdr:row>21</xdr:row>
      <xdr:rowOff>188301</xdr:rowOff>
    </xdr:to>
    <xdr:sp macro="" textlink="">
      <xdr:nvSpPr>
        <xdr:cNvPr id="6" name="右中かっこ 5">
          <a:extLst>
            <a:ext uri="{FF2B5EF4-FFF2-40B4-BE49-F238E27FC236}">
              <a16:creationId xmlns:a16="http://schemas.microsoft.com/office/drawing/2014/main" id="{C565D6E9-826C-4B86-9AB4-C957262F768B}"/>
            </a:ext>
          </a:extLst>
        </xdr:cNvPr>
        <xdr:cNvSpPr/>
      </xdr:nvSpPr>
      <xdr:spPr>
        <a:xfrm>
          <a:off x="5707674" y="4760301"/>
          <a:ext cx="139700" cy="6096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14653</xdr:colOff>
      <xdr:row>16</xdr:row>
      <xdr:rowOff>311878</xdr:rowOff>
    </xdr:from>
    <xdr:to>
      <xdr:col>28</xdr:col>
      <xdr:colOff>402981</xdr:colOff>
      <xdr:row>22</xdr:row>
      <xdr:rowOff>190506</xdr:rowOff>
    </xdr:to>
    <xdr:sp macro="" textlink="">
      <xdr:nvSpPr>
        <xdr:cNvPr id="7" name="Text Box 1">
          <a:extLst>
            <a:ext uri="{FF2B5EF4-FFF2-40B4-BE49-F238E27FC236}">
              <a16:creationId xmlns:a16="http://schemas.microsoft.com/office/drawing/2014/main" id="{C450CE99-19D4-4336-BEF8-DF36D74D6F09}"/>
            </a:ext>
          </a:extLst>
        </xdr:cNvPr>
        <xdr:cNvSpPr txBox="1">
          <a:spLocks noChangeArrowheads="1"/>
        </xdr:cNvSpPr>
      </xdr:nvSpPr>
      <xdr:spPr bwMode="auto">
        <a:xfrm>
          <a:off x="10669953" y="4267928"/>
          <a:ext cx="7201878" cy="1332778"/>
        </a:xfrm>
        <a:prstGeom prst="rect">
          <a:avLst/>
        </a:prstGeom>
        <a:solidFill>
          <a:srgbClr val="FFFFFF"/>
        </a:solidFill>
        <a:ln w="9525">
          <a:solidFill>
            <a:srgbClr val="000000"/>
          </a:solidFill>
          <a:miter lim="800000"/>
          <a:headEnd/>
          <a:tailEnd/>
        </a:ln>
      </xdr:spPr>
      <xdr:txBody>
        <a:bodyPr vertOverflow="clip" wrap="square" lIns="36576" tIns="41148" rIns="0" bIns="0" anchor="t" upright="1"/>
        <a:lstStyle/>
        <a:p>
          <a:pPr algn="l" rtl="0">
            <a:defRPr sz="1000"/>
          </a:pPr>
          <a:r>
            <a:rPr lang="ja-JP" altLang="en-US" sz="900" b="1" i="0" u="none" strike="noStrike" baseline="0">
              <a:solidFill>
                <a:srgbClr val="000000"/>
              </a:solidFill>
              <a:latin typeface="游ゴシック"/>
              <a:ea typeface="游ゴシック"/>
            </a:rPr>
            <a:t>・急性期ケアミックス型：</a:t>
          </a:r>
          <a:r>
            <a:rPr lang="ja-JP" altLang="en-US" sz="900" b="0" i="0" u="none" strike="noStrike" baseline="0">
              <a:solidFill>
                <a:srgbClr val="000000"/>
              </a:solidFill>
              <a:latin typeface="游ゴシック"/>
              <a:ea typeface="游ゴシック"/>
            </a:rPr>
            <a:t>急性期一般入院基本料７以上の急性期病棟があり、病床機能報告に照らして一定以上の急性期機能を有していると自ら判断し、病院全体として急性期を最も重視している病院です。</a:t>
          </a:r>
        </a:p>
        <a:p>
          <a:pPr algn="l" rtl="0">
            <a:defRPr sz="1000"/>
          </a:pPr>
          <a:r>
            <a:rPr lang="ja-JP" altLang="en-US" sz="900" b="1" i="0" u="none" strike="noStrike" baseline="0">
              <a:solidFill>
                <a:srgbClr val="000000"/>
              </a:solidFill>
              <a:latin typeface="游ゴシック"/>
              <a:ea typeface="游ゴシック"/>
            </a:rPr>
            <a:t>・ポストアキュート連携型：</a:t>
          </a:r>
          <a:r>
            <a:rPr lang="ja-JP" altLang="en-US" sz="900" b="0" i="0" u="none" strike="noStrike" baseline="0">
              <a:solidFill>
                <a:srgbClr val="000000"/>
              </a:solidFill>
              <a:latin typeface="游ゴシック"/>
              <a:ea typeface="游ゴシック"/>
            </a:rPr>
            <a:t>病院全体の実入院患者数の概ね半数以上が他院からのポストアキュートを受け入れる病院です。実患者数が半数に届くかどうか判断に迷う場合は、次の“どちらでもない”を選択して下さい。</a:t>
          </a:r>
        </a:p>
        <a:p>
          <a:pPr algn="l" rtl="0">
            <a:defRPr sz="1000"/>
          </a:pPr>
          <a:r>
            <a:rPr lang="ja-JP" altLang="en-US" sz="900" b="1" i="0" u="none" strike="noStrike" baseline="0">
              <a:solidFill>
                <a:srgbClr val="000000"/>
              </a:solidFill>
              <a:latin typeface="游ゴシック"/>
              <a:ea typeface="游ゴシック"/>
            </a:rPr>
            <a:t>・どちらでもない（地域密着型）：</a:t>
          </a:r>
          <a:r>
            <a:rPr lang="ja-JP" altLang="en-US" sz="900" b="0" i="0" u="none" strike="noStrike" baseline="0">
              <a:solidFill>
                <a:srgbClr val="000000"/>
              </a:solidFill>
              <a:latin typeface="游ゴシック"/>
              <a:ea typeface="游ゴシック"/>
            </a:rPr>
            <a:t>多くは自宅や居住系施設、介護施設 などで療養している患者の内科的・外科的急性増悪や軽症急性疾患などのサブアキュートを中心に受け入れる病院です。これに該当しない特徴ある医療に特化している病院も含みます。当協会では「どちらでもない」を地域密着型と定義しています。</a:t>
          </a:r>
        </a:p>
      </xdr:txBody>
    </xdr:sp>
    <xdr:clientData/>
  </xdr:twoCellAnchor>
  <xdr:twoCellAnchor>
    <xdr:from>
      <xdr:col>9</xdr:col>
      <xdr:colOff>67897</xdr:colOff>
      <xdr:row>79</xdr:row>
      <xdr:rowOff>17858</xdr:rowOff>
    </xdr:from>
    <xdr:to>
      <xdr:col>9</xdr:col>
      <xdr:colOff>220265</xdr:colOff>
      <xdr:row>84</xdr:row>
      <xdr:rowOff>937</xdr:rowOff>
    </xdr:to>
    <xdr:sp macro="" textlink="">
      <xdr:nvSpPr>
        <xdr:cNvPr id="8" name="右中かっこ 7">
          <a:extLst>
            <a:ext uri="{FF2B5EF4-FFF2-40B4-BE49-F238E27FC236}">
              <a16:creationId xmlns:a16="http://schemas.microsoft.com/office/drawing/2014/main" id="{82304CE6-B17E-47A5-A272-86387E02EBB3}"/>
            </a:ext>
          </a:extLst>
        </xdr:cNvPr>
        <xdr:cNvSpPr/>
      </xdr:nvSpPr>
      <xdr:spPr>
        <a:xfrm>
          <a:off x="5693997" y="22011083"/>
          <a:ext cx="152368" cy="112607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115034</xdr:colOff>
      <xdr:row>127</xdr:row>
      <xdr:rowOff>35902</xdr:rowOff>
    </xdr:from>
    <xdr:to>
      <xdr:col>12</xdr:col>
      <xdr:colOff>254734</xdr:colOff>
      <xdr:row>129</xdr:row>
      <xdr:rowOff>188301</xdr:rowOff>
    </xdr:to>
    <xdr:sp macro="" textlink="">
      <xdr:nvSpPr>
        <xdr:cNvPr id="9" name="右中かっこ 8">
          <a:extLst>
            <a:ext uri="{FF2B5EF4-FFF2-40B4-BE49-F238E27FC236}">
              <a16:creationId xmlns:a16="http://schemas.microsoft.com/office/drawing/2014/main" id="{DB1D3CC3-1931-41DD-B25B-A8841E0DF983}"/>
            </a:ext>
          </a:extLst>
        </xdr:cNvPr>
        <xdr:cNvSpPr/>
      </xdr:nvSpPr>
      <xdr:spPr>
        <a:xfrm>
          <a:off x="7677884" y="35611777"/>
          <a:ext cx="142875" cy="60959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184183</xdr:colOff>
      <xdr:row>127</xdr:row>
      <xdr:rowOff>123154</xdr:rowOff>
    </xdr:from>
    <xdr:to>
      <xdr:col>6</xdr:col>
      <xdr:colOff>467122</xdr:colOff>
      <xdr:row>129</xdr:row>
      <xdr:rowOff>133747</xdr:rowOff>
    </xdr:to>
    <xdr:sp macro="" textlink="">
      <xdr:nvSpPr>
        <xdr:cNvPr id="10" name="矢印: 下 9">
          <a:extLst>
            <a:ext uri="{FF2B5EF4-FFF2-40B4-BE49-F238E27FC236}">
              <a16:creationId xmlns:a16="http://schemas.microsoft.com/office/drawing/2014/main" id="{B87D78AB-B81A-4E1C-BF52-5169AEF140A8}"/>
            </a:ext>
          </a:extLst>
        </xdr:cNvPr>
        <xdr:cNvSpPr/>
      </xdr:nvSpPr>
      <xdr:spPr>
        <a:xfrm rot="16200000">
          <a:off x="3747769" y="35793043"/>
          <a:ext cx="464618" cy="282939"/>
        </a:xfrm>
        <a:prstGeom prst="downArrow">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33618</xdr:colOff>
      <xdr:row>109</xdr:row>
      <xdr:rowOff>188819</xdr:rowOff>
    </xdr:from>
    <xdr:to>
      <xdr:col>6</xdr:col>
      <xdr:colOff>160058</xdr:colOff>
      <xdr:row>111</xdr:row>
      <xdr:rowOff>31016</xdr:rowOff>
    </xdr:to>
    <xdr:sp macro="" textlink="">
      <xdr:nvSpPr>
        <xdr:cNvPr id="11" name="右中かっこ 10">
          <a:extLst>
            <a:ext uri="{FF2B5EF4-FFF2-40B4-BE49-F238E27FC236}">
              <a16:creationId xmlns:a16="http://schemas.microsoft.com/office/drawing/2014/main" id="{F1B46582-9601-47E6-B53D-DF869F774917}"/>
            </a:ext>
          </a:extLst>
        </xdr:cNvPr>
        <xdr:cNvSpPr/>
      </xdr:nvSpPr>
      <xdr:spPr>
        <a:xfrm>
          <a:off x="3688043" y="30668819"/>
          <a:ext cx="132790" cy="29622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28024</xdr:colOff>
      <xdr:row>48</xdr:row>
      <xdr:rowOff>185391</xdr:rowOff>
    </xdr:from>
    <xdr:to>
      <xdr:col>10</xdr:col>
      <xdr:colOff>160814</xdr:colOff>
      <xdr:row>50</xdr:row>
      <xdr:rowOff>21239</xdr:rowOff>
    </xdr:to>
    <xdr:sp macro="" textlink="">
      <xdr:nvSpPr>
        <xdr:cNvPr id="12" name="右中かっこ 11">
          <a:extLst>
            <a:ext uri="{FF2B5EF4-FFF2-40B4-BE49-F238E27FC236}">
              <a16:creationId xmlns:a16="http://schemas.microsoft.com/office/drawing/2014/main" id="{FB91D515-F4A7-405C-AD0C-90C60F7F73C2}"/>
            </a:ext>
          </a:extLst>
        </xdr:cNvPr>
        <xdr:cNvSpPr/>
      </xdr:nvSpPr>
      <xdr:spPr>
        <a:xfrm>
          <a:off x="6289676" y="13437565"/>
          <a:ext cx="132790" cy="29967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19877</xdr:colOff>
      <xdr:row>52</xdr:row>
      <xdr:rowOff>191879</xdr:rowOff>
    </xdr:from>
    <xdr:to>
      <xdr:col>8</xdr:col>
      <xdr:colOff>152667</xdr:colOff>
      <xdr:row>54</xdr:row>
      <xdr:rowOff>15027</xdr:rowOff>
    </xdr:to>
    <xdr:sp macro="" textlink="">
      <xdr:nvSpPr>
        <xdr:cNvPr id="13" name="右中かっこ 12">
          <a:extLst>
            <a:ext uri="{FF2B5EF4-FFF2-40B4-BE49-F238E27FC236}">
              <a16:creationId xmlns:a16="http://schemas.microsoft.com/office/drawing/2014/main" id="{E32FE0A3-DF10-2778-3898-B66A315AECE9}"/>
            </a:ext>
          </a:extLst>
        </xdr:cNvPr>
        <xdr:cNvSpPr/>
      </xdr:nvSpPr>
      <xdr:spPr>
        <a:xfrm>
          <a:off x="4972877" y="14529075"/>
          <a:ext cx="132790" cy="28697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39754</xdr:colOff>
      <xdr:row>56</xdr:row>
      <xdr:rowOff>193259</xdr:rowOff>
    </xdr:from>
    <xdr:to>
      <xdr:col>10</xdr:col>
      <xdr:colOff>172544</xdr:colOff>
      <xdr:row>58</xdr:row>
      <xdr:rowOff>532</xdr:rowOff>
    </xdr:to>
    <xdr:sp macro="" textlink="">
      <xdr:nvSpPr>
        <xdr:cNvPr id="14" name="右中かっこ 13">
          <a:extLst>
            <a:ext uri="{FF2B5EF4-FFF2-40B4-BE49-F238E27FC236}">
              <a16:creationId xmlns:a16="http://schemas.microsoft.com/office/drawing/2014/main" id="{C6A12BA9-7834-3954-517A-B5EA3E6B9110}"/>
            </a:ext>
          </a:extLst>
        </xdr:cNvPr>
        <xdr:cNvSpPr/>
      </xdr:nvSpPr>
      <xdr:spPr>
        <a:xfrm>
          <a:off x="6301406" y="15516085"/>
          <a:ext cx="132790" cy="27109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60F5-19AC-41B1-9956-C9C4D4DDE94C}">
  <dimension ref="B4:B12"/>
  <sheetViews>
    <sheetView showGridLines="0" tabSelected="1" workbookViewId="0">
      <selection activeCell="B19" sqref="B19"/>
    </sheetView>
  </sheetViews>
  <sheetFormatPr defaultColWidth="9" defaultRowHeight="18" x14ac:dyDescent="0.55000000000000004"/>
  <sheetData>
    <row r="4" spans="2:2" ht="46.5" customHeight="1" x14ac:dyDescent="0.55000000000000004">
      <c r="B4" s="55" t="s">
        <v>265</v>
      </c>
    </row>
    <row r="5" spans="2:2" ht="17" customHeight="1" x14ac:dyDescent="0.55000000000000004">
      <c r="B5" s="55"/>
    </row>
    <row r="6" spans="2:2" ht="26.25" customHeight="1" x14ac:dyDescent="0.55000000000000004">
      <c r="B6" s="54" t="s">
        <v>264</v>
      </c>
    </row>
    <row r="7" spans="2:2" ht="26.25" customHeight="1" x14ac:dyDescent="0.55000000000000004">
      <c r="B7" s="54" t="s">
        <v>263</v>
      </c>
    </row>
    <row r="8" spans="2:2" ht="26.25" customHeight="1" x14ac:dyDescent="0.55000000000000004">
      <c r="B8" s="54" t="s">
        <v>262</v>
      </c>
    </row>
    <row r="9" spans="2:2" ht="15.5" customHeight="1" x14ac:dyDescent="0.55000000000000004">
      <c r="B9" s="54"/>
    </row>
    <row r="10" spans="2:2" ht="24" customHeight="1" x14ac:dyDescent="0.55000000000000004">
      <c r="B10" s="54" t="s">
        <v>261</v>
      </c>
    </row>
    <row r="11" spans="2:2" ht="29.5" customHeight="1" x14ac:dyDescent="0.55000000000000004">
      <c r="B11" s="54" t="s">
        <v>260</v>
      </c>
    </row>
    <row r="12" spans="2:2" ht="19.5" customHeight="1" x14ac:dyDescent="0.55000000000000004"/>
  </sheetData>
  <sheetProtection sheet="1" selectLockedCells="1" selectUnlockedCells="1"/>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autoPageBreaks="0" fitToPage="1"/>
  </sheetPr>
  <dimension ref="A1:BI248"/>
  <sheetViews>
    <sheetView showGridLines="0" zoomScale="115" zoomScaleNormal="115" workbookViewId="0">
      <selection activeCell="G5" sqref="G5:M5"/>
    </sheetView>
  </sheetViews>
  <sheetFormatPr defaultColWidth="9" defaultRowHeight="18" x14ac:dyDescent="0.55000000000000004"/>
  <cols>
    <col min="1" max="1" width="4.83203125" customWidth="1"/>
    <col min="2" max="11" width="8.58203125" customWidth="1"/>
    <col min="12" max="50" width="8.08203125" customWidth="1"/>
    <col min="51" max="70" width="8.58203125" customWidth="1"/>
  </cols>
  <sheetData>
    <row r="1" spans="2:17" s="1" customFormat="1" ht="6.65" customHeight="1" x14ac:dyDescent="0.55000000000000004"/>
    <row r="2" spans="2:17" ht="23.25" customHeight="1" x14ac:dyDescent="0.55000000000000004">
      <c r="B2" s="2" t="s">
        <v>266</v>
      </c>
    </row>
    <row r="3" spans="2:17" ht="54.65" customHeight="1" x14ac:dyDescent="0.55000000000000004">
      <c r="B3" s="125" t="s">
        <v>0</v>
      </c>
      <c r="C3" s="125"/>
      <c r="D3" s="125"/>
      <c r="E3" s="125"/>
      <c r="F3" s="125"/>
      <c r="G3" s="125"/>
      <c r="H3" s="125"/>
      <c r="I3" s="125"/>
      <c r="J3" s="125"/>
      <c r="K3" s="125"/>
      <c r="L3" s="125"/>
      <c r="M3" s="125"/>
      <c r="N3" s="125"/>
      <c r="O3" s="125"/>
      <c r="P3" s="125"/>
    </row>
    <row r="4" spans="2:17" ht="9.65" customHeight="1" x14ac:dyDescent="0.55000000000000004">
      <c r="B4" s="125"/>
      <c r="C4" s="125"/>
      <c r="D4" s="125"/>
      <c r="E4" s="125"/>
      <c r="F4" s="125"/>
      <c r="G4" s="125"/>
      <c r="H4" s="125"/>
      <c r="I4" s="125"/>
      <c r="J4" s="125"/>
      <c r="K4" s="125"/>
      <c r="L4" s="125"/>
      <c r="M4" s="125"/>
      <c r="N4" s="125"/>
      <c r="O4" s="125"/>
      <c r="P4" s="125"/>
    </row>
    <row r="5" spans="2:17" ht="18" customHeight="1" x14ac:dyDescent="0.55000000000000004">
      <c r="C5" s="3"/>
      <c r="D5" s="126" t="s">
        <v>1</v>
      </c>
      <c r="E5" s="126"/>
      <c r="F5" s="4"/>
      <c r="G5" s="127"/>
      <c r="H5" s="127"/>
      <c r="I5" s="127"/>
      <c r="J5" s="127"/>
      <c r="K5" s="127"/>
      <c r="L5" s="127"/>
      <c r="M5" s="127"/>
    </row>
    <row r="6" spans="2:17" ht="18" customHeight="1" x14ac:dyDescent="0.55000000000000004">
      <c r="C6" s="3"/>
      <c r="D6" s="100" t="s">
        <v>2</v>
      </c>
      <c r="E6" s="100"/>
      <c r="F6" s="100"/>
      <c r="G6" s="128"/>
      <c r="H6" s="128"/>
      <c r="I6" s="128"/>
      <c r="J6" s="5" t="s">
        <v>3</v>
      </c>
      <c r="K6" s="128"/>
      <c r="L6" s="128"/>
      <c r="M6" s="128"/>
    </row>
    <row r="7" spans="2:17" ht="18" customHeight="1" x14ac:dyDescent="0.55000000000000004">
      <c r="C7" s="3"/>
      <c r="D7" s="130" t="s">
        <v>4</v>
      </c>
      <c r="E7" s="130"/>
      <c r="F7" s="130"/>
      <c r="G7" s="128"/>
      <c r="H7" s="128"/>
      <c r="I7" s="128"/>
      <c r="J7" s="128"/>
      <c r="K7" s="128"/>
      <c r="L7" s="128"/>
      <c r="M7" s="128"/>
    </row>
    <row r="8" spans="2:17" ht="18" customHeight="1" x14ac:dyDescent="0.55000000000000004">
      <c r="C8" s="3"/>
      <c r="D8" s="5" t="s">
        <v>5</v>
      </c>
      <c r="E8" s="5"/>
      <c r="F8" s="5"/>
      <c r="G8" s="128"/>
      <c r="H8" s="128"/>
      <c r="I8" s="128"/>
      <c r="J8" s="128"/>
      <c r="K8" s="128"/>
      <c r="L8" s="128"/>
      <c r="M8" s="128"/>
    </row>
    <row r="9" spans="2:17" ht="21.65" customHeight="1" x14ac:dyDescent="0.55000000000000004">
      <c r="C9" s="3"/>
      <c r="D9" s="6"/>
      <c r="E9" s="6"/>
      <c r="F9" s="7"/>
      <c r="G9" s="7"/>
      <c r="H9" s="7"/>
      <c r="J9" s="7"/>
      <c r="K9" s="7"/>
      <c r="L9" s="7"/>
      <c r="M9" s="7"/>
    </row>
    <row r="10" spans="2:17" ht="38.5" customHeight="1" x14ac:dyDescent="0.55000000000000004">
      <c r="B10" s="3" t="s">
        <v>6</v>
      </c>
    </row>
    <row r="11" spans="2:17" ht="20.5" hidden="1" customHeight="1" x14ac:dyDescent="0.55000000000000004">
      <c r="C11" s="123" t="s">
        <v>7</v>
      </c>
      <c r="D11" s="73"/>
      <c r="E11" s="73"/>
      <c r="F11" s="73"/>
      <c r="G11" s="73"/>
      <c r="H11" s="73"/>
      <c r="I11" s="73"/>
      <c r="J11" s="73"/>
      <c r="K11" s="73"/>
      <c r="L11" s="73"/>
      <c r="M11" s="73"/>
      <c r="N11" s="73"/>
      <c r="O11" s="73"/>
      <c r="P11" s="73"/>
    </row>
    <row r="12" spans="2:17" ht="18" customHeight="1" x14ac:dyDescent="0.55000000000000004">
      <c r="C12" s="131" t="s">
        <v>8</v>
      </c>
      <c r="D12" s="131"/>
      <c r="E12" s="131"/>
      <c r="F12" s="131"/>
      <c r="G12" s="131"/>
      <c r="H12" s="8"/>
      <c r="I12" t="s">
        <v>9</v>
      </c>
      <c r="J12" s="9" t="s">
        <v>10</v>
      </c>
    </row>
    <row r="13" spans="2:17" ht="18" customHeight="1" x14ac:dyDescent="0.55000000000000004">
      <c r="C13" s="10"/>
      <c r="D13" s="11"/>
      <c r="E13" s="11"/>
      <c r="F13" s="132" t="s">
        <v>11</v>
      </c>
      <c r="G13" s="132"/>
      <c r="H13" s="12"/>
      <c r="I13" s="13" t="s">
        <v>12</v>
      </c>
    </row>
    <row r="14" spans="2:17" ht="19" customHeight="1" x14ac:dyDescent="0.55000000000000004">
      <c r="D14" s="14"/>
      <c r="H14" s="15"/>
    </row>
    <row r="15" spans="2:17" ht="18" customHeight="1" x14ac:dyDescent="0.55000000000000004">
      <c r="C15" s="119" t="s">
        <v>13</v>
      </c>
      <c r="D15" s="119"/>
      <c r="E15" s="119"/>
      <c r="F15" s="119"/>
      <c r="G15" s="119"/>
      <c r="H15" s="16"/>
      <c r="I15" s="113" t="s">
        <v>14</v>
      </c>
      <c r="J15" s="120"/>
      <c r="K15" s="120"/>
      <c r="L15" s="120"/>
      <c r="M15" s="120"/>
      <c r="N15" s="120"/>
      <c r="O15" s="120"/>
    </row>
    <row r="16" spans="2:17" ht="18" customHeight="1" x14ac:dyDescent="0.55000000000000004">
      <c r="C16" s="119" t="s">
        <v>15</v>
      </c>
      <c r="D16" s="119"/>
      <c r="E16" s="119"/>
      <c r="F16" s="119"/>
      <c r="G16" s="119"/>
      <c r="H16" s="17"/>
      <c r="I16" s="120"/>
      <c r="J16" s="120"/>
      <c r="K16" s="120"/>
      <c r="L16" s="120"/>
      <c r="M16" s="120"/>
      <c r="N16" s="120"/>
      <c r="O16" s="120"/>
      <c r="Q16" s="129" t="s">
        <v>16</v>
      </c>
    </row>
    <row r="17" spans="3:18" ht="19" customHeight="1" x14ac:dyDescent="0.55000000000000004">
      <c r="D17" s="6"/>
      <c r="E17" s="6"/>
      <c r="F17" s="6"/>
      <c r="G17" s="6"/>
      <c r="H17" s="18"/>
      <c r="I17" s="18"/>
      <c r="J17" s="18"/>
      <c r="K17" s="18"/>
      <c r="L17" s="18"/>
      <c r="M17" s="18"/>
      <c r="N17" s="18"/>
      <c r="Q17" s="129"/>
      <c r="R17" t="s">
        <v>17</v>
      </c>
    </row>
    <row r="18" spans="3:18" x14ac:dyDescent="0.55000000000000004">
      <c r="C18" t="s">
        <v>18</v>
      </c>
      <c r="Q18" s="129"/>
    </row>
    <row r="19" spans="3:18" x14ac:dyDescent="0.55000000000000004">
      <c r="C19" s="113" t="s">
        <v>19</v>
      </c>
      <c r="D19" s="120"/>
      <c r="E19" s="120"/>
      <c r="F19" s="120"/>
      <c r="G19" s="120"/>
      <c r="H19" s="120"/>
      <c r="I19" s="120"/>
      <c r="J19" s="120"/>
      <c r="K19" s="120"/>
      <c r="L19" s="120"/>
      <c r="M19" s="120"/>
      <c r="N19" s="120"/>
      <c r="O19" s="120"/>
    </row>
    <row r="20" spans="3:18" x14ac:dyDescent="0.55000000000000004">
      <c r="C20" s="88" t="s">
        <v>20</v>
      </c>
      <c r="D20" s="88"/>
      <c r="E20" s="88"/>
      <c r="F20" s="88"/>
      <c r="G20" s="88"/>
      <c r="H20" s="5"/>
      <c r="I20" s="19"/>
      <c r="J20" s="113" t="s">
        <v>21</v>
      </c>
      <c r="K20" s="113"/>
      <c r="L20" s="113"/>
      <c r="M20" s="113"/>
      <c r="N20" s="113"/>
      <c r="O20" s="113"/>
    </row>
    <row r="21" spans="3:18" x14ac:dyDescent="0.55000000000000004">
      <c r="C21" s="119" t="s">
        <v>22</v>
      </c>
      <c r="D21" s="119"/>
      <c r="E21" s="119"/>
      <c r="F21" s="119"/>
      <c r="G21" s="119"/>
      <c r="H21" s="4"/>
      <c r="I21" s="20"/>
      <c r="J21" s="113"/>
      <c r="K21" s="113"/>
      <c r="L21" s="113"/>
      <c r="M21" s="113"/>
      <c r="N21" s="113"/>
      <c r="O21" s="113"/>
    </row>
    <row r="22" spans="3:18" x14ac:dyDescent="0.55000000000000004">
      <c r="C22" s="88" t="s">
        <v>23</v>
      </c>
      <c r="D22" s="88"/>
      <c r="E22" s="88"/>
      <c r="F22" s="88"/>
      <c r="G22" s="88"/>
      <c r="H22" s="5"/>
      <c r="I22" s="19"/>
      <c r="J22" s="113"/>
      <c r="K22" s="113"/>
      <c r="L22" s="113"/>
      <c r="M22" s="113"/>
      <c r="N22" s="113"/>
      <c r="O22" s="113"/>
    </row>
    <row r="23" spans="3:18" ht="26.15" customHeight="1" x14ac:dyDescent="0.55000000000000004">
      <c r="D23" s="21" t="str">
        <f>IF(MIN(C46,E46,G46,I46,K42,M42,C42,E42,G42,I42)&lt;9,"","※急性期一般入院基本料1～7以上の急性期機能を届出ていない病院は、①急性期ケアミックス型を選ぶことはできません！ ")</f>
        <v/>
      </c>
      <c r="E23" s="6"/>
      <c r="F23" s="6"/>
      <c r="G23" s="6"/>
      <c r="H23" s="18"/>
      <c r="I23" s="18"/>
      <c r="J23" s="18"/>
      <c r="K23" s="18"/>
      <c r="L23" s="18"/>
      <c r="M23" s="18"/>
      <c r="N23" s="18"/>
    </row>
    <row r="24" spans="3:18" x14ac:dyDescent="0.55000000000000004">
      <c r="C24" s="1" t="s">
        <v>24</v>
      </c>
    </row>
    <row r="25" spans="3:18" ht="74.5" customHeight="1" x14ac:dyDescent="0.55000000000000004">
      <c r="C25" s="123" t="s">
        <v>25</v>
      </c>
      <c r="D25" s="123"/>
      <c r="E25" s="123"/>
      <c r="F25" s="123"/>
      <c r="G25" s="123"/>
      <c r="H25" s="123"/>
      <c r="I25" s="123"/>
      <c r="J25" s="123"/>
      <c r="K25" s="123"/>
      <c r="L25" s="123"/>
      <c r="M25" s="123"/>
      <c r="N25" s="123"/>
      <c r="O25" s="123"/>
    </row>
    <row r="26" spans="3:18" ht="17.5" customHeight="1" x14ac:dyDescent="0.55000000000000004">
      <c r="C26" s="133" t="s">
        <v>26</v>
      </c>
      <c r="D26" s="133"/>
      <c r="E26" s="133"/>
      <c r="F26" s="133"/>
      <c r="G26" s="109" t="s">
        <v>27</v>
      </c>
      <c r="H26" s="110"/>
      <c r="I26" s="110"/>
      <c r="J26" s="111"/>
      <c r="K26" s="109" t="s">
        <v>28</v>
      </c>
      <c r="L26" s="110"/>
      <c r="M26" s="110"/>
      <c r="N26" s="111"/>
    </row>
    <row r="27" spans="3:18" ht="17.5" customHeight="1" x14ac:dyDescent="0.55000000000000004">
      <c r="C27" s="22" t="s">
        <v>29</v>
      </c>
      <c r="D27" s="23" t="s">
        <v>30</v>
      </c>
      <c r="E27" s="24" t="s">
        <v>31</v>
      </c>
      <c r="F27" s="24" t="s">
        <v>32</v>
      </c>
      <c r="G27" s="22" t="s">
        <v>29</v>
      </c>
      <c r="H27" s="23" t="s">
        <v>30</v>
      </c>
      <c r="I27" s="24" t="s">
        <v>31</v>
      </c>
      <c r="J27" s="24" t="s">
        <v>32</v>
      </c>
      <c r="K27" s="22" t="s">
        <v>29</v>
      </c>
      <c r="L27" s="23" t="s">
        <v>30</v>
      </c>
      <c r="M27" s="24" t="s">
        <v>31</v>
      </c>
      <c r="N27" s="24" t="s">
        <v>32</v>
      </c>
    </row>
    <row r="28" spans="3:18" ht="19" customHeight="1" x14ac:dyDescent="0.55000000000000004">
      <c r="C28" s="25"/>
      <c r="D28" s="26"/>
      <c r="E28" s="26"/>
      <c r="F28" s="26"/>
      <c r="G28" s="25"/>
      <c r="H28" s="26"/>
      <c r="I28" s="26"/>
      <c r="J28" s="26"/>
      <c r="K28" s="25"/>
      <c r="L28" s="26"/>
      <c r="M28" s="26"/>
      <c r="N28" s="26"/>
    </row>
    <row r="29" spans="3:18" ht="8.5" customHeight="1" x14ac:dyDescent="0.55000000000000004">
      <c r="C29" s="1"/>
    </row>
    <row r="30" spans="3:18" ht="19" customHeight="1" x14ac:dyDescent="0.55000000000000004">
      <c r="C30" s="109" t="s">
        <v>33</v>
      </c>
      <c r="D30" s="110"/>
      <c r="E30" s="110"/>
      <c r="F30" s="111"/>
      <c r="G30" s="109" t="s">
        <v>34</v>
      </c>
      <c r="H30" s="110"/>
      <c r="I30" s="110"/>
      <c r="J30" s="111"/>
      <c r="K30" s="109" t="s">
        <v>35</v>
      </c>
      <c r="L30" s="110"/>
      <c r="M30" s="110"/>
      <c r="N30" s="111"/>
    </row>
    <row r="31" spans="3:18" ht="19" customHeight="1" x14ac:dyDescent="0.55000000000000004">
      <c r="C31" s="22" t="s">
        <v>29</v>
      </c>
      <c r="D31" s="23" t="s">
        <v>30</v>
      </c>
      <c r="E31" s="24" t="s">
        <v>31</v>
      </c>
      <c r="F31" s="24" t="s">
        <v>32</v>
      </c>
      <c r="G31" s="22" t="s">
        <v>29</v>
      </c>
      <c r="H31" s="23" t="s">
        <v>30</v>
      </c>
      <c r="I31" s="24" t="s">
        <v>31</v>
      </c>
      <c r="J31" s="24" t="s">
        <v>32</v>
      </c>
      <c r="K31" s="22" t="s">
        <v>29</v>
      </c>
      <c r="L31" s="23" t="s">
        <v>30</v>
      </c>
      <c r="M31" s="24" t="s">
        <v>31</v>
      </c>
      <c r="N31" s="24" t="s">
        <v>32</v>
      </c>
    </row>
    <row r="32" spans="3:18" ht="19" customHeight="1" x14ac:dyDescent="0.55000000000000004">
      <c r="C32" s="25"/>
      <c r="D32" s="26"/>
      <c r="E32" s="26"/>
      <c r="F32" s="26"/>
      <c r="G32" s="25"/>
      <c r="H32" s="26"/>
      <c r="I32" s="26"/>
      <c r="J32" s="26"/>
      <c r="K32" s="25"/>
      <c r="L32" s="26"/>
      <c r="M32" s="26"/>
      <c r="N32" s="26"/>
    </row>
    <row r="33" spans="3:17" ht="13.5" customHeight="1" x14ac:dyDescent="0.55000000000000004">
      <c r="C33" s="1"/>
    </row>
    <row r="34" spans="3:17" ht="62.5" customHeight="1" x14ac:dyDescent="0.55000000000000004">
      <c r="C34" s="123" t="s">
        <v>36</v>
      </c>
      <c r="D34" s="123"/>
      <c r="E34" s="123"/>
      <c r="F34" s="123"/>
      <c r="G34" s="123"/>
      <c r="H34" s="123"/>
      <c r="I34" s="123"/>
      <c r="J34" s="123"/>
      <c r="K34" s="123"/>
      <c r="L34" s="123"/>
      <c r="M34" s="123"/>
      <c r="N34" s="123"/>
      <c r="O34" s="123"/>
    </row>
    <row r="35" spans="3:17" ht="19" customHeight="1" x14ac:dyDescent="0.55000000000000004">
      <c r="C35" s="109" t="s">
        <v>37</v>
      </c>
      <c r="D35" s="110"/>
      <c r="E35" s="110"/>
      <c r="F35" s="111"/>
      <c r="H35" s="27" t="s">
        <v>38</v>
      </c>
    </row>
    <row r="36" spans="3:17" ht="19" customHeight="1" x14ac:dyDescent="0.55000000000000004">
      <c r="C36" s="22" t="s">
        <v>29</v>
      </c>
      <c r="D36" s="24" t="s">
        <v>39</v>
      </c>
      <c r="E36" s="24" t="s">
        <v>40</v>
      </c>
      <c r="F36" s="24" t="s">
        <v>41</v>
      </c>
      <c r="H36" s="22" t="s">
        <v>29</v>
      </c>
      <c r="I36" s="24" t="s">
        <v>39</v>
      </c>
      <c r="J36" s="24" t="s">
        <v>40</v>
      </c>
      <c r="K36" s="24" t="s">
        <v>41</v>
      </c>
    </row>
    <row r="37" spans="3:17" ht="19" customHeight="1" x14ac:dyDescent="0.55000000000000004">
      <c r="C37" s="28"/>
      <c r="D37" s="29"/>
      <c r="E37" s="29"/>
      <c r="F37" s="30">
        <f>E37+D37</f>
        <v>0</v>
      </c>
      <c r="H37" s="31">
        <v>2</v>
      </c>
      <c r="I37" s="30">
        <v>20</v>
      </c>
      <c r="J37" s="30">
        <v>30</v>
      </c>
      <c r="K37" s="30">
        <f>J37+I37</f>
        <v>50</v>
      </c>
    </row>
    <row r="38" spans="3:17" ht="16.5" customHeight="1" x14ac:dyDescent="0.55000000000000004">
      <c r="D38" s="21"/>
      <c r="E38" s="6"/>
      <c r="F38" s="6"/>
      <c r="G38" s="6"/>
      <c r="H38" s="18"/>
      <c r="I38" s="18"/>
      <c r="J38" s="18"/>
      <c r="K38" s="18"/>
      <c r="L38" s="18"/>
      <c r="M38" s="18"/>
      <c r="N38" s="18"/>
    </row>
    <row r="39" spans="3:17" ht="75.650000000000006" customHeight="1" x14ac:dyDescent="0.55000000000000004">
      <c r="C39" s="73" t="s">
        <v>42</v>
      </c>
      <c r="D39" s="73"/>
      <c r="E39" s="73"/>
      <c r="F39" s="73"/>
      <c r="G39" s="73"/>
      <c r="H39" s="73"/>
      <c r="I39" s="73"/>
      <c r="J39" s="73"/>
      <c r="K39" s="73"/>
      <c r="L39" s="73"/>
      <c r="M39" s="73"/>
      <c r="N39" s="73"/>
      <c r="O39" s="73"/>
      <c r="P39" s="73"/>
      <c r="Q39" s="32">
        <f>IF(SUM(I20:I22)&gt;1,99,IF(I20&lt;&gt;"",1,IF(I21&lt;&gt;"",2,IF(I22&lt;&gt;"",3,99))))</f>
        <v>99</v>
      </c>
    </row>
    <row r="40" spans="3:17" ht="17.5" customHeight="1" x14ac:dyDescent="0.55000000000000004">
      <c r="C40" s="116" t="s">
        <v>43</v>
      </c>
      <c r="D40" s="116"/>
      <c r="E40" s="116" t="s">
        <v>44</v>
      </c>
      <c r="F40" s="116"/>
      <c r="G40" s="116" t="s">
        <v>45</v>
      </c>
      <c r="H40" s="116"/>
      <c r="I40" s="116" t="s">
        <v>46</v>
      </c>
      <c r="J40" s="116"/>
      <c r="K40" s="116" t="s">
        <v>47</v>
      </c>
      <c r="L40" s="116"/>
      <c r="M40" s="116" t="s">
        <v>48</v>
      </c>
      <c r="N40" s="116"/>
      <c r="P40" s="33"/>
    </row>
    <row r="41" spans="3:17" ht="17.5" customHeight="1" x14ac:dyDescent="0.55000000000000004">
      <c r="C41" s="23" t="s">
        <v>29</v>
      </c>
      <c r="D41" s="23" t="s">
        <v>30</v>
      </c>
      <c r="E41" s="23" t="s">
        <v>29</v>
      </c>
      <c r="F41" s="23" t="s">
        <v>30</v>
      </c>
      <c r="G41" s="23" t="s">
        <v>29</v>
      </c>
      <c r="H41" s="23" t="s">
        <v>30</v>
      </c>
      <c r="I41" s="23" t="s">
        <v>29</v>
      </c>
      <c r="J41" s="23" t="s">
        <v>30</v>
      </c>
      <c r="K41" s="23" t="s">
        <v>29</v>
      </c>
      <c r="L41" s="23" t="s">
        <v>30</v>
      </c>
      <c r="M41" s="23" t="s">
        <v>29</v>
      </c>
      <c r="N41" s="23" t="s">
        <v>30</v>
      </c>
      <c r="O41" s="7"/>
    </row>
    <row r="42" spans="3:17" ht="17.5" customHeight="1" x14ac:dyDescent="0.55000000000000004">
      <c r="C42" s="34"/>
      <c r="D42" s="35"/>
      <c r="E42" s="34"/>
      <c r="F42" s="35"/>
      <c r="G42" s="34"/>
      <c r="H42" s="35"/>
      <c r="I42" s="34"/>
      <c r="J42" s="35"/>
      <c r="K42" s="34"/>
      <c r="L42" s="35"/>
      <c r="M42" s="34"/>
      <c r="N42" s="35"/>
      <c r="O42" s="7"/>
    </row>
    <row r="43" spans="3:17" ht="6" customHeight="1" x14ac:dyDescent="0.55000000000000004"/>
    <row r="44" spans="3:17" x14ac:dyDescent="0.55000000000000004">
      <c r="C44" s="121" t="s">
        <v>49</v>
      </c>
      <c r="D44" s="122"/>
      <c r="E44" s="121" t="s">
        <v>50</v>
      </c>
      <c r="F44" s="122"/>
      <c r="G44" s="121" t="s">
        <v>51</v>
      </c>
      <c r="H44" s="122"/>
      <c r="I44" s="121" t="s">
        <v>52</v>
      </c>
      <c r="J44" s="122"/>
      <c r="K44" s="116" t="s">
        <v>53</v>
      </c>
      <c r="L44" s="116"/>
      <c r="M44" s="116" t="s">
        <v>54</v>
      </c>
      <c r="N44" s="116"/>
    </row>
    <row r="45" spans="3:17" x14ac:dyDescent="0.55000000000000004">
      <c r="C45" s="23" t="s">
        <v>29</v>
      </c>
      <c r="D45" s="23" t="s">
        <v>30</v>
      </c>
      <c r="E45" s="23" t="s">
        <v>29</v>
      </c>
      <c r="F45" s="23" t="s">
        <v>30</v>
      </c>
      <c r="G45" s="23" t="s">
        <v>29</v>
      </c>
      <c r="H45" s="23" t="s">
        <v>30</v>
      </c>
      <c r="I45" s="23" t="s">
        <v>29</v>
      </c>
      <c r="J45" s="23" t="s">
        <v>30</v>
      </c>
      <c r="K45" s="23" t="s">
        <v>29</v>
      </c>
      <c r="L45" s="23" t="s">
        <v>30</v>
      </c>
      <c r="M45" s="23" t="s">
        <v>29</v>
      </c>
      <c r="N45" s="23" t="s">
        <v>30</v>
      </c>
      <c r="O45" s="7"/>
    </row>
    <row r="46" spans="3:17" x14ac:dyDescent="0.55000000000000004">
      <c r="C46" s="34"/>
      <c r="D46" s="35"/>
      <c r="E46" s="34"/>
      <c r="F46" s="35"/>
      <c r="G46" s="34"/>
      <c r="H46" s="35"/>
      <c r="I46" s="34"/>
      <c r="J46" s="35"/>
      <c r="K46" s="34"/>
      <c r="L46" s="35"/>
      <c r="M46" s="34"/>
      <c r="N46" s="35"/>
      <c r="O46" s="7"/>
    </row>
    <row r="47" spans="3:17" x14ac:dyDescent="0.55000000000000004">
      <c r="D47" s="7"/>
      <c r="E47" s="36"/>
      <c r="F47" s="7"/>
      <c r="G47" s="36"/>
      <c r="H47" s="7"/>
      <c r="I47" s="36"/>
      <c r="J47" s="7"/>
      <c r="K47" s="36"/>
      <c r="L47" s="7"/>
      <c r="M47" s="36"/>
      <c r="N47" s="7"/>
      <c r="O47" s="36"/>
      <c r="P47" s="7"/>
    </row>
    <row r="48" spans="3:17" ht="22.5" customHeight="1" x14ac:dyDescent="0.55000000000000004">
      <c r="C48" s="73" t="s">
        <v>55</v>
      </c>
      <c r="D48" s="73"/>
      <c r="E48" s="73"/>
      <c r="F48" s="73"/>
      <c r="G48" s="73"/>
      <c r="H48" s="73"/>
      <c r="I48" s="73"/>
      <c r="J48" s="73"/>
      <c r="K48" s="73"/>
      <c r="L48" s="73"/>
      <c r="M48" s="73"/>
      <c r="N48" s="73"/>
      <c r="O48" s="73"/>
      <c r="P48" s="73"/>
    </row>
    <row r="49" spans="2:16" x14ac:dyDescent="0.55000000000000004">
      <c r="C49" s="118" t="s">
        <v>56</v>
      </c>
      <c r="D49" s="118"/>
      <c r="E49" s="118" t="s">
        <v>57</v>
      </c>
      <c r="F49" s="118"/>
      <c r="G49" s="118" t="s">
        <v>58</v>
      </c>
      <c r="H49" s="118"/>
      <c r="I49" s="118" t="s">
        <v>59</v>
      </c>
      <c r="J49" s="118"/>
      <c r="M49" s="7"/>
      <c r="N49" s="36"/>
      <c r="O49" s="7"/>
    </row>
    <row r="50" spans="2:16" x14ac:dyDescent="0.55000000000000004">
      <c r="C50" s="117"/>
      <c r="D50" s="117"/>
      <c r="E50" s="117"/>
      <c r="F50" s="117"/>
      <c r="G50" s="117"/>
      <c r="H50" s="117"/>
      <c r="I50" s="117"/>
      <c r="J50" s="117"/>
      <c r="K50" s="57" t="s">
        <v>532</v>
      </c>
      <c r="L50" s="36"/>
      <c r="M50" s="7"/>
      <c r="N50" s="36"/>
      <c r="O50" s="7"/>
    </row>
    <row r="51" spans="2:16" ht="26.5" customHeight="1" x14ac:dyDescent="0.55000000000000004">
      <c r="D51" s="7"/>
      <c r="E51" s="36"/>
      <c r="F51" s="7"/>
      <c r="G51" s="36"/>
      <c r="H51" s="7"/>
      <c r="I51" s="36"/>
      <c r="J51" s="7"/>
      <c r="K51" s="36"/>
      <c r="L51" s="7"/>
      <c r="M51" s="36"/>
      <c r="N51" s="7"/>
      <c r="O51" s="36"/>
      <c r="P51" s="7"/>
    </row>
    <row r="52" spans="2:16" ht="22.5" customHeight="1" x14ac:dyDescent="0.55000000000000004">
      <c r="C52" s="73" t="s">
        <v>60</v>
      </c>
      <c r="D52" s="73"/>
      <c r="E52" s="73"/>
      <c r="F52" s="73"/>
      <c r="G52" s="73"/>
      <c r="H52" s="73"/>
      <c r="I52" s="73"/>
      <c r="J52" s="73"/>
      <c r="K52" s="73"/>
      <c r="L52" s="73"/>
      <c r="M52" s="73"/>
      <c r="N52" s="73"/>
      <c r="O52" s="73"/>
      <c r="P52" s="73"/>
    </row>
    <row r="53" spans="2:16" x14ac:dyDescent="0.55000000000000004">
      <c r="C53" s="118" t="s">
        <v>61</v>
      </c>
      <c r="D53" s="118"/>
      <c r="E53" s="118" t="s">
        <v>62</v>
      </c>
      <c r="F53" s="118"/>
      <c r="G53" s="118" t="s">
        <v>63</v>
      </c>
      <c r="H53" s="118"/>
      <c r="I53" s="7"/>
      <c r="J53" s="36"/>
      <c r="K53" s="7"/>
    </row>
    <row r="54" spans="2:16" x14ac:dyDescent="0.55000000000000004">
      <c r="C54" s="117"/>
      <c r="D54" s="117"/>
      <c r="E54" s="117"/>
      <c r="F54" s="117"/>
      <c r="G54" s="117"/>
      <c r="H54" s="117"/>
      <c r="I54" s="57" t="s">
        <v>532</v>
      </c>
      <c r="J54" s="36"/>
      <c r="K54" s="7"/>
    </row>
    <row r="55" spans="2:16" x14ac:dyDescent="0.55000000000000004">
      <c r="D55" s="7"/>
      <c r="E55" s="7"/>
      <c r="F55" s="7"/>
      <c r="G55" s="7"/>
      <c r="H55" s="7"/>
      <c r="I55" s="7"/>
      <c r="J55" s="7"/>
      <c r="K55" s="7"/>
      <c r="L55" s="7"/>
      <c r="M55" s="36"/>
      <c r="N55" s="7"/>
      <c r="O55" s="36"/>
      <c r="P55" s="7"/>
    </row>
    <row r="56" spans="2:16" ht="22.5" customHeight="1" x14ac:dyDescent="0.55000000000000004">
      <c r="C56" s="73" t="s">
        <v>64</v>
      </c>
      <c r="D56" s="73"/>
      <c r="E56" s="73"/>
      <c r="F56" s="73"/>
      <c r="G56" s="73"/>
      <c r="H56" s="73"/>
      <c r="I56" s="73"/>
      <c r="J56" s="73"/>
      <c r="K56" s="73"/>
      <c r="L56" s="73"/>
      <c r="M56" s="73"/>
      <c r="N56" s="73"/>
      <c r="O56" s="73"/>
      <c r="P56" s="73"/>
    </row>
    <row r="57" spans="2:16" x14ac:dyDescent="0.55000000000000004">
      <c r="C57" s="116" t="s">
        <v>65</v>
      </c>
      <c r="D57" s="116"/>
      <c r="E57" s="116" t="s">
        <v>66</v>
      </c>
      <c r="F57" s="116"/>
      <c r="G57" s="116" t="s">
        <v>67</v>
      </c>
      <c r="H57" s="116"/>
      <c r="I57" s="116" t="s">
        <v>68</v>
      </c>
      <c r="J57" s="116"/>
      <c r="M57" s="7"/>
      <c r="N57" s="36"/>
      <c r="O57" s="7"/>
    </row>
    <row r="58" spans="2:16" x14ac:dyDescent="0.55000000000000004">
      <c r="C58" s="117"/>
      <c r="D58" s="117"/>
      <c r="E58" s="117"/>
      <c r="F58" s="117"/>
      <c r="G58" s="117"/>
      <c r="H58" s="117"/>
      <c r="I58" s="117"/>
      <c r="J58" s="117"/>
      <c r="K58" s="57" t="s">
        <v>532</v>
      </c>
      <c r="L58" s="36"/>
      <c r="M58" s="7"/>
      <c r="N58" s="36"/>
      <c r="O58" s="7"/>
    </row>
    <row r="59" spans="2:16" ht="32.5" customHeight="1" x14ac:dyDescent="0.55000000000000004">
      <c r="D59" s="7"/>
      <c r="E59" s="36"/>
      <c r="F59" s="7"/>
      <c r="G59" s="36"/>
      <c r="H59" s="7"/>
      <c r="I59" s="36"/>
      <c r="J59" s="7"/>
      <c r="K59" s="36"/>
      <c r="L59" s="7"/>
      <c r="M59" s="36"/>
      <c r="N59" s="7"/>
      <c r="O59" s="36"/>
      <c r="P59" s="7"/>
    </row>
    <row r="60" spans="2:16" ht="54" customHeight="1" x14ac:dyDescent="0.55000000000000004">
      <c r="B60" s="115" t="s">
        <v>69</v>
      </c>
      <c r="C60" s="115"/>
      <c r="D60" s="115"/>
      <c r="E60" s="115"/>
      <c r="F60" s="115"/>
      <c r="G60" s="115"/>
      <c r="H60" s="115"/>
      <c r="I60" s="115"/>
      <c r="J60" s="115"/>
      <c r="K60" s="115"/>
      <c r="L60" s="115"/>
      <c r="M60" s="115"/>
      <c r="N60" s="115"/>
      <c r="O60" s="115"/>
      <c r="P60" s="115"/>
    </row>
    <row r="61" spans="2:16" ht="22.5" x14ac:dyDescent="0.55000000000000004">
      <c r="B61" s="3"/>
      <c r="C61" t="s">
        <v>70</v>
      </c>
    </row>
    <row r="62" spans="2:16" ht="18" customHeight="1" x14ac:dyDescent="0.55000000000000004">
      <c r="B62" s="3"/>
      <c r="C62" s="5" t="s">
        <v>71</v>
      </c>
      <c r="D62" s="5"/>
      <c r="E62" s="5"/>
      <c r="F62" s="5"/>
      <c r="G62" s="5"/>
      <c r="H62" s="5"/>
      <c r="I62" s="19"/>
      <c r="J62" s="73" t="s">
        <v>72</v>
      </c>
      <c r="K62" s="73"/>
      <c r="L62" s="73"/>
      <c r="M62" s="73"/>
      <c r="N62" s="73"/>
    </row>
    <row r="63" spans="2:16" ht="18" customHeight="1" x14ac:dyDescent="0.55000000000000004">
      <c r="B63" s="3"/>
      <c r="C63" s="5" t="s">
        <v>73</v>
      </c>
      <c r="D63" s="5"/>
      <c r="E63" s="5"/>
      <c r="F63" s="5"/>
      <c r="G63" s="5"/>
      <c r="H63" s="5"/>
      <c r="I63" s="19"/>
      <c r="J63" s="73"/>
      <c r="K63" s="73"/>
      <c r="L63" s="73"/>
      <c r="M63" s="73"/>
      <c r="N63" s="73"/>
    </row>
    <row r="64" spans="2:16" ht="18" customHeight="1" x14ac:dyDescent="0.55000000000000004">
      <c r="B64" s="3"/>
      <c r="C64" s="37" t="s">
        <v>74</v>
      </c>
      <c r="D64" s="5"/>
      <c r="E64" s="5"/>
      <c r="F64" s="5"/>
      <c r="G64" s="5"/>
      <c r="H64" s="5"/>
      <c r="I64" s="19"/>
      <c r="J64" s="73"/>
      <c r="K64" s="73"/>
      <c r="L64" s="73"/>
      <c r="M64" s="73"/>
      <c r="N64" s="73"/>
    </row>
    <row r="65" spans="2:49" ht="18" customHeight="1" x14ac:dyDescent="0.55000000000000004">
      <c r="B65" s="3"/>
      <c r="C65" s="5" t="s">
        <v>75</v>
      </c>
      <c r="D65" s="5"/>
      <c r="E65" s="5"/>
      <c r="F65" s="5"/>
      <c r="G65" s="5"/>
      <c r="H65" s="5"/>
      <c r="I65" s="19"/>
      <c r="J65" s="73"/>
      <c r="K65" s="73"/>
      <c r="L65" s="73"/>
      <c r="M65" s="73"/>
      <c r="N65" s="73"/>
    </row>
    <row r="66" spans="2:49" ht="18" customHeight="1" x14ac:dyDescent="0.55000000000000004">
      <c r="B66" s="3"/>
      <c r="C66" s="5" t="s">
        <v>76</v>
      </c>
      <c r="D66" s="5"/>
      <c r="E66" s="5"/>
      <c r="F66" s="5"/>
      <c r="G66" s="5"/>
      <c r="H66" s="5"/>
      <c r="I66" s="19"/>
      <c r="J66" s="73"/>
      <c r="K66" s="73"/>
      <c r="L66" s="73"/>
      <c r="M66" s="73"/>
      <c r="N66" s="73"/>
    </row>
    <row r="67" spans="2:49" ht="16" customHeight="1" x14ac:dyDescent="0.55000000000000004">
      <c r="B67" s="3"/>
    </row>
    <row r="68" spans="2:49" ht="60.65" customHeight="1" x14ac:dyDescent="0.55000000000000004">
      <c r="B68" s="38"/>
      <c r="C68" s="112" t="s">
        <v>77</v>
      </c>
      <c r="D68" s="112"/>
      <c r="E68" s="112"/>
      <c r="F68" s="112"/>
      <c r="G68" s="112"/>
      <c r="H68" s="112"/>
      <c r="I68" s="112"/>
      <c r="J68" s="112"/>
      <c r="K68" s="112"/>
      <c r="L68" s="112"/>
      <c r="M68" s="112"/>
      <c r="N68" s="112"/>
      <c r="O68" s="112"/>
      <c r="P68" s="112"/>
    </row>
    <row r="69" spans="2:49" x14ac:dyDescent="0.55000000000000004">
      <c r="B69" s="38"/>
      <c r="C69" s="98" t="s">
        <v>78</v>
      </c>
      <c r="D69" s="98"/>
      <c r="E69" s="39"/>
      <c r="F69" s="39"/>
      <c r="G69" s="39"/>
      <c r="H69" s="39"/>
      <c r="I69" s="39"/>
      <c r="J69" s="39"/>
      <c r="K69" s="98" t="s">
        <v>27</v>
      </c>
      <c r="L69" s="98"/>
      <c r="M69" s="39"/>
      <c r="N69" s="39"/>
      <c r="O69" s="39"/>
      <c r="P69" s="39"/>
      <c r="Q69" s="39"/>
      <c r="S69" s="98" t="s">
        <v>28</v>
      </c>
      <c r="T69" s="98"/>
      <c r="U69" s="39"/>
      <c r="V69" s="39"/>
      <c r="W69" s="39"/>
      <c r="X69" s="39"/>
      <c r="Y69" s="39"/>
      <c r="AA69" s="98" t="s">
        <v>33</v>
      </c>
      <c r="AB69" s="98"/>
      <c r="AC69" s="39"/>
      <c r="AD69" s="39"/>
      <c r="AE69" s="39"/>
      <c r="AF69" s="39"/>
      <c r="AG69" s="39"/>
      <c r="AI69" s="98" t="s">
        <v>34</v>
      </c>
      <c r="AJ69" s="98"/>
      <c r="AK69" s="39"/>
      <c r="AL69" s="39"/>
      <c r="AM69" s="39"/>
      <c r="AN69" s="39"/>
      <c r="AO69" s="39"/>
      <c r="AQ69" s="98" t="s">
        <v>35</v>
      </c>
      <c r="AR69" s="98"/>
      <c r="AS69" s="39"/>
      <c r="AT69" s="39"/>
      <c r="AU69" s="39"/>
      <c r="AV69" s="39"/>
      <c r="AW69" s="39"/>
    </row>
    <row r="70" spans="2:49" ht="18" customHeight="1" x14ac:dyDescent="0.55000000000000004">
      <c r="C70" s="88" t="s">
        <v>79</v>
      </c>
      <c r="D70" s="88"/>
      <c r="E70" s="88"/>
      <c r="F70" s="88"/>
      <c r="G70" s="88"/>
      <c r="H70" s="88"/>
      <c r="I70" s="19"/>
      <c r="K70" s="40" t="str">
        <f>$C70</f>
        <v>①中等症以上の陽性患者の受け入れに使用している</v>
      </c>
      <c r="L70" s="40"/>
      <c r="M70" s="40"/>
      <c r="N70" s="40"/>
      <c r="O70" s="40"/>
      <c r="P70" s="40"/>
      <c r="Q70" s="19"/>
      <c r="S70" s="40" t="str">
        <f>$C70</f>
        <v>①中等症以上の陽性患者の受け入れに使用している</v>
      </c>
      <c r="T70" s="40"/>
      <c r="U70" s="40"/>
      <c r="V70" s="40"/>
      <c r="W70" s="40"/>
      <c r="X70" s="40"/>
      <c r="Y70" s="19"/>
      <c r="AA70" s="40" t="str">
        <f>$C70</f>
        <v>①中等症以上の陽性患者の受け入れに使用している</v>
      </c>
      <c r="AB70" s="40"/>
      <c r="AC70" s="40"/>
      <c r="AD70" s="40"/>
      <c r="AE70" s="40"/>
      <c r="AF70" s="40"/>
      <c r="AG70" s="19"/>
      <c r="AI70" s="40" t="str">
        <f>$C70</f>
        <v>①中等症以上の陽性患者の受け入れに使用している</v>
      </c>
      <c r="AJ70" s="40"/>
      <c r="AK70" s="40"/>
      <c r="AL70" s="40"/>
      <c r="AM70" s="40"/>
      <c r="AN70" s="40"/>
      <c r="AO70" s="19"/>
      <c r="AQ70" s="40" t="str">
        <f>$C70</f>
        <v>①中等症以上の陽性患者の受け入れに使用している</v>
      </c>
      <c r="AR70" s="40"/>
      <c r="AS70" s="40"/>
      <c r="AT70" s="40"/>
      <c r="AU70" s="40"/>
      <c r="AV70" s="40"/>
      <c r="AW70" s="19"/>
    </row>
    <row r="71" spans="2:49" ht="18" customHeight="1" x14ac:dyDescent="0.55000000000000004">
      <c r="C71" s="88" t="s">
        <v>80</v>
      </c>
      <c r="D71" s="88"/>
      <c r="E71" s="88"/>
      <c r="F71" s="88"/>
      <c r="G71" s="88"/>
      <c r="H71" s="88"/>
      <c r="I71" s="19"/>
      <c r="K71" s="40" t="str">
        <f t="shared" ref="K71:K75" si="0">$C71</f>
        <v>②軽症の陽性患者に使用している</v>
      </c>
      <c r="L71" s="40"/>
      <c r="M71" s="40"/>
      <c r="N71" s="40"/>
      <c r="O71" s="40"/>
      <c r="P71" s="40"/>
      <c r="Q71" s="19"/>
      <c r="S71" s="40" t="str">
        <f t="shared" ref="S71:S75" si="1">$C71</f>
        <v>②軽症の陽性患者に使用している</v>
      </c>
      <c r="T71" s="40"/>
      <c r="U71" s="40"/>
      <c r="V71" s="40"/>
      <c r="W71" s="40"/>
      <c r="X71" s="40"/>
      <c r="Y71" s="19"/>
      <c r="AA71" s="40" t="str">
        <f t="shared" ref="AA71:AA75" si="2">$C71</f>
        <v>②軽症の陽性患者に使用している</v>
      </c>
      <c r="AB71" s="40"/>
      <c r="AC71" s="40"/>
      <c r="AD71" s="40"/>
      <c r="AE71" s="40"/>
      <c r="AF71" s="40"/>
      <c r="AG71" s="19"/>
      <c r="AI71" s="40" t="str">
        <f t="shared" ref="AI71:AI75" si="3">$C71</f>
        <v>②軽症の陽性患者に使用している</v>
      </c>
      <c r="AJ71" s="40"/>
      <c r="AK71" s="40"/>
      <c r="AL71" s="40"/>
      <c r="AM71" s="40"/>
      <c r="AN71" s="40"/>
      <c r="AO71" s="19"/>
      <c r="AQ71" s="40" t="str">
        <f t="shared" ref="AQ71:AQ75" si="4">$C71</f>
        <v>②軽症の陽性患者に使用している</v>
      </c>
      <c r="AR71" s="40"/>
      <c r="AS71" s="40"/>
      <c r="AT71" s="40"/>
      <c r="AU71" s="40"/>
      <c r="AV71" s="40"/>
      <c r="AW71" s="19"/>
    </row>
    <row r="72" spans="2:49" ht="18" customHeight="1" x14ac:dyDescent="0.55000000000000004">
      <c r="C72" s="114" t="s">
        <v>81</v>
      </c>
      <c r="D72" s="114"/>
      <c r="E72" s="114"/>
      <c r="F72" s="114"/>
      <c r="G72" s="114"/>
      <c r="H72" s="114"/>
      <c r="I72" s="19"/>
      <c r="K72" s="40" t="str">
        <f t="shared" si="0"/>
        <v>③疑似症患者に使用している</v>
      </c>
      <c r="L72" s="40"/>
      <c r="M72" s="40"/>
      <c r="N72" s="40"/>
      <c r="O72" s="40"/>
      <c r="P72" s="40"/>
      <c r="Q72" s="19"/>
      <c r="S72" s="40" t="str">
        <f t="shared" si="1"/>
        <v>③疑似症患者に使用している</v>
      </c>
      <c r="T72" s="40"/>
      <c r="U72" s="40"/>
      <c r="V72" s="40"/>
      <c r="W72" s="40"/>
      <c r="X72" s="40"/>
      <c r="Y72" s="19"/>
      <c r="AA72" s="40" t="str">
        <f t="shared" si="2"/>
        <v>③疑似症患者に使用している</v>
      </c>
      <c r="AB72" s="40"/>
      <c r="AC72" s="40"/>
      <c r="AD72" s="40"/>
      <c r="AE72" s="40"/>
      <c r="AF72" s="40"/>
      <c r="AG72" s="19"/>
      <c r="AI72" s="40" t="str">
        <f t="shared" si="3"/>
        <v>③疑似症患者に使用している</v>
      </c>
      <c r="AJ72" s="40"/>
      <c r="AK72" s="40"/>
      <c r="AL72" s="40"/>
      <c r="AM72" s="40"/>
      <c r="AN72" s="40"/>
      <c r="AO72" s="19"/>
      <c r="AQ72" s="40" t="str">
        <f t="shared" si="4"/>
        <v>③疑似症患者に使用している</v>
      </c>
      <c r="AR72" s="40"/>
      <c r="AS72" s="40"/>
      <c r="AT72" s="40"/>
      <c r="AU72" s="40"/>
      <c r="AV72" s="40"/>
      <c r="AW72" s="19"/>
    </row>
    <row r="73" spans="2:49" ht="18" customHeight="1" x14ac:dyDescent="0.55000000000000004">
      <c r="C73" s="114" t="s">
        <v>82</v>
      </c>
      <c r="D73" s="114"/>
      <c r="E73" s="114"/>
      <c r="F73" s="114"/>
      <c r="G73" s="114"/>
      <c r="H73" s="114"/>
      <c r="I73" s="19"/>
      <c r="K73" s="40" t="str">
        <f t="shared" si="0"/>
        <v>④回復患者に使用している</v>
      </c>
      <c r="L73" s="40"/>
      <c r="M73" s="40"/>
      <c r="N73" s="40"/>
      <c r="O73" s="40"/>
      <c r="P73" s="40"/>
      <c r="Q73" s="19"/>
      <c r="S73" s="40" t="str">
        <f t="shared" si="1"/>
        <v>④回復患者に使用している</v>
      </c>
      <c r="T73" s="40"/>
      <c r="U73" s="40"/>
      <c r="V73" s="40"/>
      <c r="W73" s="40"/>
      <c r="X73" s="40"/>
      <c r="Y73" s="19"/>
      <c r="AA73" s="40" t="str">
        <f t="shared" si="2"/>
        <v>④回復患者に使用している</v>
      </c>
      <c r="AB73" s="40"/>
      <c r="AC73" s="40"/>
      <c r="AD73" s="40"/>
      <c r="AE73" s="40"/>
      <c r="AF73" s="40"/>
      <c r="AG73" s="19"/>
      <c r="AI73" s="40" t="str">
        <f t="shared" si="3"/>
        <v>④回復患者に使用している</v>
      </c>
      <c r="AJ73" s="40"/>
      <c r="AK73" s="40"/>
      <c r="AL73" s="40"/>
      <c r="AM73" s="40"/>
      <c r="AN73" s="40"/>
      <c r="AO73" s="19"/>
      <c r="AQ73" s="40" t="str">
        <f t="shared" si="4"/>
        <v>④回復患者に使用している</v>
      </c>
      <c r="AR73" s="40"/>
      <c r="AS73" s="40"/>
      <c r="AT73" s="40"/>
      <c r="AU73" s="40"/>
      <c r="AV73" s="40"/>
      <c r="AW73" s="19"/>
    </row>
    <row r="74" spans="2:49" ht="18" customHeight="1" x14ac:dyDescent="0.55000000000000004">
      <c r="C74" s="100" t="s">
        <v>83</v>
      </c>
      <c r="D74" s="100"/>
      <c r="E74" s="100"/>
      <c r="F74" s="100"/>
      <c r="G74" s="100"/>
      <c r="H74" s="100"/>
      <c r="I74" s="19"/>
      <c r="K74" s="100" t="str">
        <f t="shared" si="0"/>
        <v>⑤簡易な報告による「特定集中治療室管理料等」を算定している</v>
      </c>
      <c r="L74" s="100"/>
      <c r="M74" s="100"/>
      <c r="N74" s="100"/>
      <c r="O74" s="100"/>
      <c r="P74" s="100"/>
      <c r="Q74" s="19"/>
      <c r="S74" s="100" t="str">
        <f t="shared" si="1"/>
        <v>⑤簡易な報告による「特定集中治療室管理料等」を算定している</v>
      </c>
      <c r="T74" s="100"/>
      <c r="U74" s="100"/>
      <c r="V74" s="100"/>
      <c r="W74" s="100"/>
      <c r="X74" s="100"/>
      <c r="Y74" s="19"/>
      <c r="AA74" s="100" t="str">
        <f t="shared" si="2"/>
        <v>⑤簡易な報告による「特定集中治療室管理料等」を算定している</v>
      </c>
      <c r="AB74" s="100"/>
      <c r="AC74" s="100"/>
      <c r="AD74" s="100"/>
      <c r="AE74" s="100"/>
      <c r="AF74" s="100"/>
      <c r="AG74" s="19"/>
      <c r="AI74" s="100" t="str">
        <f t="shared" si="3"/>
        <v>⑤簡易な報告による「特定集中治療室管理料等」を算定している</v>
      </c>
      <c r="AJ74" s="100"/>
      <c r="AK74" s="100"/>
      <c r="AL74" s="100"/>
      <c r="AM74" s="100"/>
      <c r="AN74" s="100"/>
      <c r="AO74" s="19"/>
      <c r="AQ74" s="100" t="str">
        <f t="shared" si="4"/>
        <v>⑤簡易な報告による「特定集中治療室管理料等」を算定している</v>
      </c>
      <c r="AR74" s="100"/>
      <c r="AS74" s="100"/>
      <c r="AT74" s="100"/>
      <c r="AU74" s="100"/>
      <c r="AV74" s="100"/>
      <c r="AW74" s="19"/>
    </row>
    <row r="75" spans="2:49" ht="18" customHeight="1" x14ac:dyDescent="0.55000000000000004">
      <c r="C75" s="88" t="s">
        <v>84</v>
      </c>
      <c r="D75" s="88"/>
      <c r="E75" s="88"/>
      <c r="F75" s="88"/>
      <c r="G75" s="88"/>
      <c r="H75" s="88"/>
      <c r="I75" s="19"/>
      <c r="K75" s="40" t="str">
        <f t="shared" si="0"/>
        <v>⑥地ケア病棟（病床）は使用していない</v>
      </c>
      <c r="L75" s="40"/>
      <c r="M75" s="40"/>
      <c r="N75" s="40"/>
      <c r="O75" s="40"/>
      <c r="P75" s="40"/>
      <c r="Q75" s="19"/>
      <c r="S75" s="40" t="str">
        <f t="shared" si="1"/>
        <v>⑥地ケア病棟（病床）は使用していない</v>
      </c>
      <c r="T75" s="40"/>
      <c r="U75" s="40"/>
      <c r="V75" s="40"/>
      <c r="W75" s="40"/>
      <c r="X75" s="40"/>
      <c r="Y75" s="19"/>
      <c r="AA75" s="40" t="str">
        <f t="shared" si="2"/>
        <v>⑥地ケア病棟（病床）は使用していない</v>
      </c>
      <c r="AB75" s="40"/>
      <c r="AC75" s="40"/>
      <c r="AD75" s="40"/>
      <c r="AE75" s="40"/>
      <c r="AF75" s="40"/>
      <c r="AG75" s="19"/>
      <c r="AI75" s="40" t="str">
        <f t="shared" si="3"/>
        <v>⑥地ケア病棟（病床）は使用していない</v>
      </c>
      <c r="AJ75" s="40"/>
      <c r="AK75" s="40"/>
      <c r="AL75" s="40"/>
      <c r="AM75" s="40"/>
      <c r="AN75" s="40"/>
      <c r="AO75" s="19"/>
      <c r="AQ75" s="40" t="str">
        <f t="shared" si="4"/>
        <v>⑥地ケア病棟（病床）は使用していない</v>
      </c>
      <c r="AR75" s="40"/>
      <c r="AS75" s="40"/>
      <c r="AT75" s="40"/>
      <c r="AU75" s="40"/>
      <c r="AV75" s="40"/>
      <c r="AW75" s="19"/>
    </row>
    <row r="76" spans="2:49" ht="18" customHeight="1" x14ac:dyDescent="0.55000000000000004">
      <c r="C76" s="6"/>
      <c r="D76" s="6"/>
      <c r="E76" s="6"/>
      <c r="F76" s="6"/>
      <c r="G76" s="6"/>
      <c r="H76" s="6"/>
      <c r="I76" s="7"/>
      <c r="J76" s="41"/>
      <c r="K76" s="41"/>
      <c r="L76" s="41"/>
      <c r="M76" s="41"/>
      <c r="N76" s="41"/>
      <c r="O76" s="41"/>
    </row>
    <row r="77" spans="2:49" ht="40" customHeight="1" x14ac:dyDescent="0.55000000000000004">
      <c r="C77" s="6"/>
      <c r="D77" s="6"/>
      <c r="E77" s="6"/>
      <c r="F77" s="6"/>
      <c r="G77" s="71" t="s">
        <v>85</v>
      </c>
      <c r="H77" s="71"/>
      <c r="I77" s="71"/>
      <c r="J77" s="71"/>
      <c r="K77" s="71"/>
      <c r="L77" s="41"/>
      <c r="M77" s="41"/>
      <c r="N77" s="41"/>
      <c r="O77" s="41"/>
    </row>
    <row r="78" spans="2:49" x14ac:dyDescent="0.55000000000000004">
      <c r="D78" s="6"/>
      <c r="E78" s="6"/>
      <c r="F78" s="6"/>
      <c r="G78" s="6"/>
      <c r="H78" s="6"/>
      <c r="I78" s="6"/>
      <c r="J78" s="7"/>
      <c r="K78" s="42"/>
      <c r="L78" s="42"/>
      <c r="M78" s="42"/>
      <c r="N78" s="42"/>
      <c r="O78" s="42"/>
      <c r="P78" s="42"/>
    </row>
    <row r="79" spans="2:49" ht="19" customHeight="1" x14ac:dyDescent="0.55000000000000004">
      <c r="C79" s="112" t="s">
        <v>86</v>
      </c>
      <c r="D79" s="112"/>
      <c r="E79" s="112"/>
      <c r="F79" s="112"/>
      <c r="G79" s="112"/>
      <c r="H79" s="112"/>
      <c r="I79" s="112"/>
      <c r="J79" s="112"/>
      <c r="K79" s="112"/>
      <c r="L79" s="112"/>
      <c r="M79" s="112"/>
      <c r="N79" s="112"/>
      <c r="O79" s="112"/>
      <c r="P79" s="112"/>
    </row>
    <row r="80" spans="2:49" x14ac:dyDescent="0.55000000000000004">
      <c r="C80" s="88" t="s">
        <v>87</v>
      </c>
      <c r="D80" s="88"/>
      <c r="E80" s="88"/>
      <c r="F80" s="88"/>
      <c r="G80" s="88"/>
      <c r="H80" s="88"/>
      <c r="I80" s="19"/>
      <c r="J80" s="89" t="s">
        <v>88</v>
      </c>
      <c r="K80" s="113"/>
      <c r="L80" s="113"/>
      <c r="M80" s="113"/>
      <c r="N80" s="113"/>
      <c r="O80" s="113"/>
    </row>
    <row r="81" spans="1:61" x14ac:dyDescent="0.55000000000000004">
      <c r="C81" s="88" t="s">
        <v>89</v>
      </c>
      <c r="D81" s="88"/>
      <c r="E81" s="88"/>
      <c r="F81" s="88"/>
      <c r="G81" s="88"/>
      <c r="H81" s="88"/>
      <c r="I81" s="19"/>
      <c r="J81" s="89"/>
      <c r="K81" s="113"/>
      <c r="L81" s="113"/>
      <c r="M81" s="113"/>
      <c r="N81" s="113"/>
      <c r="O81" s="113"/>
    </row>
    <row r="82" spans="1:61" x14ac:dyDescent="0.55000000000000004">
      <c r="C82" s="88" t="s">
        <v>90</v>
      </c>
      <c r="D82" s="88"/>
      <c r="E82" s="88"/>
      <c r="F82" s="88"/>
      <c r="G82" s="88"/>
      <c r="H82" s="88"/>
      <c r="I82" s="19"/>
      <c r="J82" s="89"/>
      <c r="K82" s="113"/>
      <c r="L82" s="113"/>
      <c r="M82" s="113"/>
      <c r="N82" s="113"/>
      <c r="O82" s="113"/>
    </row>
    <row r="83" spans="1:61" x14ac:dyDescent="0.55000000000000004">
      <c r="C83" s="114" t="s">
        <v>91</v>
      </c>
      <c r="D83" s="114"/>
      <c r="E83" s="114"/>
      <c r="F83" s="114"/>
      <c r="G83" s="114"/>
      <c r="H83" s="114"/>
      <c r="I83" s="19"/>
      <c r="J83" s="113"/>
      <c r="K83" s="113"/>
      <c r="L83" s="113"/>
      <c r="M83" s="113"/>
      <c r="N83" s="113"/>
      <c r="O83" s="113"/>
    </row>
    <row r="84" spans="1:61" x14ac:dyDescent="0.55000000000000004">
      <c r="C84" s="114" t="s">
        <v>92</v>
      </c>
      <c r="D84" s="114"/>
      <c r="E84" s="114"/>
      <c r="F84" s="114"/>
      <c r="G84" s="114"/>
      <c r="H84" s="114"/>
      <c r="I84" s="19"/>
      <c r="J84" s="113"/>
      <c r="K84" s="113"/>
      <c r="L84" s="113"/>
      <c r="M84" s="113"/>
      <c r="N84" s="113"/>
      <c r="O84" s="113"/>
    </row>
    <row r="85" spans="1:61" ht="31" customHeight="1" x14ac:dyDescent="0.55000000000000004">
      <c r="Q85" s="42"/>
    </row>
    <row r="86" spans="1:61" ht="34.5" customHeight="1" x14ac:dyDescent="0.55000000000000004">
      <c r="B86" s="3" t="s">
        <v>93</v>
      </c>
      <c r="Q86" s="43"/>
    </row>
    <row r="87" spans="1:61" s="51" customFormat="1" ht="89.5" customHeight="1" x14ac:dyDescent="0.55000000000000004">
      <c r="A87" s="56"/>
      <c r="B87" s="97" t="s">
        <v>139</v>
      </c>
      <c r="C87" s="97"/>
      <c r="D87" s="97"/>
      <c r="E87" s="97"/>
      <c r="F87" s="97"/>
      <c r="G87" s="97"/>
      <c r="H87" s="97"/>
      <c r="I87" s="97"/>
      <c r="J87" s="97"/>
      <c r="K87" s="97"/>
      <c r="L87" s="97"/>
      <c r="M87" s="97"/>
      <c r="N87" s="97"/>
      <c r="O87" s="97"/>
      <c r="P87" s="97"/>
    </row>
    <row r="88" spans="1:61" x14ac:dyDescent="0.55000000000000004">
      <c r="C88" s="98" t="s">
        <v>78</v>
      </c>
      <c r="D88" s="98"/>
      <c r="E88" s="44"/>
      <c r="F88" s="44"/>
      <c r="G88" s="44"/>
      <c r="H88" s="44"/>
      <c r="I88" s="44"/>
      <c r="J88" s="44"/>
      <c r="K88" s="44"/>
      <c r="L88" s="44"/>
      <c r="M88" s="98" t="s">
        <v>27</v>
      </c>
      <c r="N88" s="98"/>
      <c r="O88" s="44"/>
      <c r="P88" s="44"/>
      <c r="Q88" s="44"/>
      <c r="R88" s="44"/>
      <c r="S88" s="44"/>
      <c r="T88" s="44"/>
      <c r="U88" s="44"/>
      <c r="W88" s="98" t="s">
        <v>28</v>
      </c>
      <c r="X88" s="98"/>
      <c r="Y88" s="44"/>
      <c r="Z88" s="44"/>
      <c r="AA88" s="44"/>
      <c r="AB88" s="44"/>
      <c r="AC88" s="44"/>
      <c r="AD88" s="44"/>
      <c r="AE88" s="44"/>
      <c r="AG88" s="98" t="s">
        <v>33</v>
      </c>
      <c r="AH88" s="98"/>
      <c r="AI88" s="44"/>
      <c r="AJ88" s="44"/>
      <c r="AK88" s="44"/>
      <c r="AL88" s="44"/>
      <c r="AM88" s="44"/>
      <c r="AN88" s="44"/>
      <c r="AO88" s="44"/>
      <c r="AQ88" s="98" t="s">
        <v>34</v>
      </c>
      <c r="AR88" s="98"/>
      <c r="AS88" s="44"/>
      <c r="AT88" s="44"/>
      <c r="AU88" s="44"/>
      <c r="AV88" s="44"/>
      <c r="AW88" s="44"/>
      <c r="AX88" s="44"/>
      <c r="AY88" s="44"/>
      <c r="BA88" s="98" t="s">
        <v>35</v>
      </c>
      <c r="BB88" s="98"/>
      <c r="BC88" s="44"/>
      <c r="BD88" s="44"/>
      <c r="BE88" s="44"/>
      <c r="BF88" s="44"/>
      <c r="BG88" s="44"/>
      <c r="BH88" s="44"/>
      <c r="BI88" s="44"/>
    </row>
    <row r="89" spans="1:61" ht="34" customHeight="1" x14ac:dyDescent="0.55000000000000004">
      <c r="C89" s="109" t="s">
        <v>94</v>
      </c>
      <c r="D89" s="110"/>
      <c r="E89" s="110"/>
      <c r="F89" s="110"/>
      <c r="G89" s="111"/>
      <c r="H89" s="107" t="s">
        <v>95</v>
      </c>
      <c r="I89" s="108"/>
      <c r="J89" s="107" t="s">
        <v>96</v>
      </c>
      <c r="K89" s="108"/>
      <c r="M89" s="109" t="s">
        <v>94</v>
      </c>
      <c r="N89" s="110"/>
      <c r="O89" s="110"/>
      <c r="P89" s="110"/>
      <c r="Q89" s="111"/>
      <c r="R89" s="107" t="s">
        <v>95</v>
      </c>
      <c r="S89" s="108"/>
      <c r="T89" s="107" t="s">
        <v>96</v>
      </c>
      <c r="U89" s="108"/>
      <c r="W89" s="109" t="s">
        <v>94</v>
      </c>
      <c r="X89" s="110"/>
      <c r="Y89" s="110"/>
      <c r="Z89" s="110"/>
      <c r="AA89" s="111"/>
      <c r="AB89" s="107" t="s">
        <v>95</v>
      </c>
      <c r="AC89" s="108"/>
      <c r="AD89" s="107" t="s">
        <v>96</v>
      </c>
      <c r="AE89" s="108"/>
      <c r="AG89" s="109" t="s">
        <v>94</v>
      </c>
      <c r="AH89" s="110"/>
      <c r="AI89" s="110"/>
      <c r="AJ89" s="110"/>
      <c r="AK89" s="111"/>
      <c r="AL89" s="107" t="s">
        <v>95</v>
      </c>
      <c r="AM89" s="108"/>
      <c r="AN89" s="107" t="s">
        <v>96</v>
      </c>
      <c r="AO89" s="108"/>
      <c r="AQ89" s="109" t="s">
        <v>94</v>
      </c>
      <c r="AR89" s="110"/>
      <c r="AS89" s="110"/>
      <c r="AT89" s="110"/>
      <c r="AU89" s="111"/>
      <c r="AV89" s="107" t="s">
        <v>95</v>
      </c>
      <c r="AW89" s="108"/>
      <c r="AX89" s="107" t="s">
        <v>96</v>
      </c>
      <c r="AY89" s="108"/>
      <c r="BA89" s="109" t="s">
        <v>94</v>
      </c>
      <c r="BB89" s="110"/>
      <c r="BC89" s="110"/>
      <c r="BD89" s="110"/>
      <c r="BE89" s="111"/>
      <c r="BF89" s="107" t="s">
        <v>95</v>
      </c>
      <c r="BG89" s="108"/>
      <c r="BH89" s="107" t="s">
        <v>96</v>
      </c>
      <c r="BI89" s="108"/>
    </row>
    <row r="90" spans="1:61" ht="18" customHeight="1" x14ac:dyDescent="0.55000000000000004">
      <c r="C90" s="99" t="s">
        <v>97</v>
      </c>
      <c r="D90" s="100"/>
      <c r="E90" s="100"/>
      <c r="F90" s="100"/>
      <c r="G90" s="101"/>
      <c r="H90" s="94"/>
      <c r="I90" s="95"/>
      <c r="J90" s="94"/>
      <c r="K90" s="95"/>
      <c r="M90" s="99" t="str">
        <f>$C90</f>
        <v>①二次救急病院もしくは救急告示病院</v>
      </c>
      <c r="N90" s="100"/>
      <c r="O90" s="100"/>
      <c r="P90" s="100"/>
      <c r="Q90" s="101"/>
      <c r="R90" s="94"/>
      <c r="S90" s="95"/>
      <c r="T90" s="94"/>
      <c r="U90" s="95"/>
      <c r="W90" s="99" t="str">
        <f>$C90</f>
        <v>①二次救急病院もしくは救急告示病院</v>
      </c>
      <c r="X90" s="100"/>
      <c r="Y90" s="100"/>
      <c r="Z90" s="100"/>
      <c r="AA90" s="101"/>
      <c r="AB90" s="94"/>
      <c r="AC90" s="95"/>
      <c r="AD90" s="94"/>
      <c r="AE90" s="95"/>
      <c r="AG90" s="99" t="str">
        <f>$C90</f>
        <v>①二次救急病院もしくは救急告示病院</v>
      </c>
      <c r="AH90" s="100"/>
      <c r="AI90" s="100"/>
      <c r="AJ90" s="100"/>
      <c r="AK90" s="101"/>
      <c r="AL90" s="94"/>
      <c r="AM90" s="95"/>
      <c r="AN90" s="94"/>
      <c r="AO90" s="95"/>
      <c r="AQ90" s="99" t="str">
        <f>$C90</f>
        <v>①二次救急病院もしくは救急告示病院</v>
      </c>
      <c r="AR90" s="100"/>
      <c r="AS90" s="100"/>
      <c r="AT90" s="100"/>
      <c r="AU90" s="101"/>
      <c r="AV90" s="94"/>
      <c r="AW90" s="95"/>
      <c r="AX90" s="94"/>
      <c r="AY90" s="95"/>
      <c r="BA90" s="99" t="str">
        <f>$C90</f>
        <v>①二次救急病院もしくは救急告示病院</v>
      </c>
      <c r="BB90" s="100"/>
      <c r="BC90" s="100"/>
      <c r="BD90" s="100"/>
      <c r="BE90" s="101"/>
      <c r="BF90" s="94"/>
      <c r="BG90" s="95"/>
      <c r="BH90" s="94"/>
      <c r="BI90" s="95"/>
    </row>
    <row r="91" spans="1:61" ht="18" customHeight="1" x14ac:dyDescent="0.55000000000000004">
      <c r="C91" s="99" t="s">
        <v>98</v>
      </c>
      <c r="D91" s="100"/>
      <c r="E91" s="100"/>
      <c r="F91" s="100"/>
      <c r="G91" s="101"/>
      <c r="H91" s="94"/>
      <c r="I91" s="95"/>
      <c r="J91" s="94"/>
      <c r="K91" s="95"/>
      <c r="M91" s="99" t="str">
        <f t="shared" ref="M91:M106" si="5">$C91</f>
        <v>②特定地域による要件の緩和</v>
      </c>
      <c r="N91" s="100"/>
      <c r="O91" s="100"/>
      <c r="P91" s="100"/>
      <c r="Q91" s="101"/>
      <c r="R91" s="94"/>
      <c r="S91" s="95"/>
      <c r="T91" s="94"/>
      <c r="U91" s="95"/>
      <c r="W91" s="99" t="str">
        <f t="shared" ref="W91:W106" si="6">$C91</f>
        <v>②特定地域による要件の緩和</v>
      </c>
      <c r="X91" s="100"/>
      <c r="Y91" s="100"/>
      <c r="Z91" s="100"/>
      <c r="AA91" s="101"/>
      <c r="AB91" s="94"/>
      <c r="AC91" s="95"/>
      <c r="AD91" s="94"/>
      <c r="AE91" s="95"/>
      <c r="AG91" s="99" t="str">
        <f t="shared" ref="AG91:AG106" si="7">$C91</f>
        <v>②特定地域による要件の緩和</v>
      </c>
      <c r="AH91" s="100"/>
      <c r="AI91" s="100"/>
      <c r="AJ91" s="100"/>
      <c r="AK91" s="101"/>
      <c r="AL91" s="94"/>
      <c r="AM91" s="95"/>
      <c r="AN91" s="94"/>
      <c r="AO91" s="95"/>
      <c r="AQ91" s="99" t="str">
        <f t="shared" ref="AQ91:AQ106" si="8">$C91</f>
        <v>②特定地域による要件の緩和</v>
      </c>
      <c r="AR91" s="100"/>
      <c r="AS91" s="100"/>
      <c r="AT91" s="100"/>
      <c r="AU91" s="101"/>
      <c r="AV91" s="94"/>
      <c r="AW91" s="95"/>
      <c r="AX91" s="94"/>
      <c r="AY91" s="95"/>
      <c r="BA91" s="99" t="str">
        <f t="shared" ref="BA91:BA106" si="9">$C91</f>
        <v>②特定地域による要件の緩和</v>
      </c>
      <c r="BB91" s="100"/>
      <c r="BC91" s="100"/>
      <c r="BD91" s="100"/>
      <c r="BE91" s="101"/>
      <c r="BF91" s="94"/>
      <c r="BG91" s="95"/>
      <c r="BH91" s="94"/>
      <c r="BI91" s="95"/>
    </row>
    <row r="92" spans="1:61" ht="18" customHeight="1" x14ac:dyDescent="0.55000000000000004">
      <c r="C92" s="99" t="s">
        <v>99</v>
      </c>
      <c r="D92" s="100"/>
      <c r="E92" s="100"/>
      <c r="F92" s="100"/>
      <c r="G92" s="101"/>
      <c r="H92" s="102" t="s">
        <v>100</v>
      </c>
      <c r="I92" s="103"/>
      <c r="J92" s="94"/>
      <c r="K92" s="95"/>
      <c r="M92" s="99" t="str">
        <f t="shared" si="5"/>
        <v>③一般病床の救急の実施</v>
      </c>
      <c r="N92" s="100"/>
      <c r="O92" s="100"/>
      <c r="P92" s="100"/>
      <c r="Q92" s="101"/>
      <c r="R92" s="102" t="s">
        <v>100</v>
      </c>
      <c r="S92" s="103"/>
      <c r="T92" s="94"/>
      <c r="U92" s="95"/>
      <c r="W92" s="99" t="str">
        <f t="shared" si="6"/>
        <v>③一般病床の救急の実施</v>
      </c>
      <c r="X92" s="100"/>
      <c r="Y92" s="100"/>
      <c r="Z92" s="100"/>
      <c r="AA92" s="101"/>
      <c r="AB92" s="102" t="s">
        <v>100</v>
      </c>
      <c r="AC92" s="103"/>
      <c r="AD92" s="94"/>
      <c r="AE92" s="95"/>
      <c r="AG92" s="99" t="str">
        <f t="shared" si="7"/>
        <v>③一般病床の救急の実施</v>
      </c>
      <c r="AH92" s="100"/>
      <c r="AI92" s="100"/>
      <c r="AJ92" s="100"/>
      <c r="AK92" s="101"/>
      <c r="AL92" s="102" t="s">
        <v>100</v>
      </c>
      <c r="AM92" s="103"/>
      <c r="AN92" s="94"/>
      <c r="AO92" s="95"/>
      <c r="AQ92" s="99" t="str">
        <f t="shared" si="8"/>
        <v>③一般病床の救急の実施</v>
      </c>
      <c r="AR92" s="100"/>
      <c r="AS92" s="100"/>
      <c r="AT92" s="100"/>
      <c r="AU92" s="101"/>
      <c r="AV92" s="102" t="s">
        <v>100</v>
      </c>
      <c r="AW92" s="103"/>
      <c r="AX92" s="94"/>
      <c r="AY92" s="95"/>
      <c r="BA92" s="99" t="str">
        <f t="shared" si="9"/>
        <v>③一般病床の救急の実施</v>
      </c>
      <c r="BB92" s="100"/>
      <c r="BC92" s="100"/>
      <c r="BD92" s="100"/>
      <c r="BE92" s="101"/>
      <c r="BF92" s="102" t="s">
        <v>100</v>
      </c>
      <c r="BG92" s="103"/>
      <c r="BH92" s="94"/>
      <c r="BI92" s="95"/>
    </row>
    <row r="93" spans="1:61" ht="18" customHeight="1" x14ac:dyDescent="0.55000000000000004">
      <c r="C93" s="99" t="s">
        <v>101</v>
      </c>
      <c r="D93" s="100"/>
      <c r="E93" s="100"/>
      <c r="F93" s="100"/>
      <c r="G93" s="101"/>
      <c r="H93" s="94"/>
      <c r="I93" s="95"/>
      <c r="J93" s="94"/>
      <c r="K93" s="95"/>
      <c r="M93" s="99" t="str">
        <f t="shared" si="5"/>
        <v>④室面積6.4㎡以上</v>
      </c>
      <c r="N93" s="100"/>
      <c r="O93" s="100"/>
      <c r="P93" s="100"/>
      <c r="Q93" s="101"/>
      <c r="R93" s="94"/>
      <c r="S93" s="95"/>
      <c r="T93" s="94"/>
      <c r="U93" s="95"/>
      <c r="W93" s="99" t="str">
        <f t="shared" si="6"/>
        <v>④室面積6.4㎡以上</v>
      </c>
      <c r="X93" s="100"/>
      <c r="Y93" s="100"/>
      <c r="Z93" s="100"/>
      <c r="AA93" s="101"/>
      <c r="AB93" s="94"/>
      <c r="AC93" s="95"/>
      <c r="AD93" s="94"/>
      <c r="AE93" s="95"/>
      <c r="AG93" s="99" t="str">
        <f t="shared" si="7"/>
        <v>④室面積6.4㎡以上</v>
      </c>
      <c r="AH93" s="100"/>
      <c r="AI93" s="100"/>
      <c r="AJ93" s="100"/>
      <c r="AK93" s="101"/>
      <c r="AL93" s="94"/>
      <c r="AM93" s="95"/>
      <c r="AN93" s="94"/>
      <c r="AO93" s="95"/>
      <c r="AQ93" s="99" t="str">
        <f t="shared" si="8"/>
        <v>④室面積6.4㎡以上</v>
      </c>
      <c r="AR93" s="100"/>
      <c r="AS93" s="100"/>
      <c r="AT93" s="100"/>
      <c r="AU93" s="101"/>
      <c r="AV93" s="94"/>
      <c r="AW93" s="95"/>
      <c r="AX93" s="94"/>
      <c r="AY93" s="95"/>
      <c r="BA93" s="99" t="str">
        <f t="shared" si="9"/>
        <v>④室面積6.4㎡以上</v>
      </c>
      <c r="BB93" s="100"/>
      <c r="BC93" s="100"/>
      <c r="BD93" s="100"/>
      <c r="BE93" s="101"/>
      <c r="BF93" s="94"/>
      <c r="BG93" s="95"/>
      <c r="BH93" s="94"/>
      <c r="BI93" s="95"/>
    </row>
    <row r="94" spans="1:61" ht="18" customHeight="1" x14ac:dyDescent="0.55000000000000004">
      <c r="C94" s="99" t="s">
        <v>102</v>
      </c>
      <c r="D94" s="100"/>
      <c r="E94" s="100"/>
      <c r="F94" s="100"/>
      <c r="G94" s="101"/>
      <c r="H94" s="94"/>
      <c r="I94" s="95"/>
      <c r="J94" s="94"/>
      <c r="K94" s="95"/>
      <c r="M94" s="99" t="str">
        <f t="shared" si="5"/>
        <v>⑤重症者患者割合（重症度、医療看・護必要度）</v>
      </c>
      <c r="N94" s="100"/>
      <c r="O94" s="100"/>
      <c r="P94" s="100"/>
      <c r="Q94" s="101"/>
      <c r="R94" s="94"/>
      <c r="S94" s="95"/>
      <c r="T94" s="94"/>
      <c r="U94" s="95"/>
      <c r="W94" s="99" t="str">
        <f t="shared" si="6"/>
        <v>⑤重症者患者割合（重症度、医療看・護必要度）</v>
      </c>
      <c r="X94" s="100"/>
      <c r="Y94" s="100"/>
      <c r="Z94" s="100"/>
      <c r="AA94" s="101"/>
      <c r="AB94" s="94"/>
      <c r="AC94" s="95"/>
      <c r="AD94" s="94"/>
      <c r="AE94" s="95"/>
      <c r="AG94" s="99" t="str">
        <f t="shared" si="7"/>
        <v>⑤重症者患者割合（重症度、医療看・護必要度）</v>
      </c>
      <c r="AH94" s="100"/>
      <c r="AI94" s="100"/>
      <c r="AJ94" s="100"/>
      <c r="AK94" s="101"/>
      <c r="AL94" s="94"/>
      <c r="AM94" s="95"/>
      <c r="AN94" s="94"/>
      <c r="AO94" s="95"/>
      <c r="AQ94" s="99" t="str">
        <f t="shared" si="8"/>
        <v>⑤重症者患者割合（重症度、医療看・護必要度）</v>
      </c>
      <c r="AR94" s="100"/>
      <c r="AS94" s="100"/>
      <c r="AT94" s="100"/>
      <c r="AU94" s="101"/>
      <c r="AV94" s="94"/>
      <c r="AW94" s="95"/>
      <c r="AX94" s="94"/>
      <c r="AY94" s="95"/>
      <c r="BA94" s="99" t="str">
        <f t="shared" si="9"/>
        <v>⑤重症者患者割合（重症度、医療看・護必要度）</v>
      </c>
      <c r="BB94" s="100"/>
      <c r="BC94" s="100"/>
      <c r="BD94" s="100"/>
      <c r="BE94" s="101"/>
      <c r="BF94" s="94"/>
      <c r="BG94" s="95"/>
      <c r="BH94" s="94"/>
      <c r="BI94" s="95"/>
    </row>
    <row r="95" spans="1:61" ht="18" customHeight="1" x14ac:dyDescent="0.55000000000000004">
      <c r="C95" s="99" t="s">
        <v>103</v>
      </c>
      <c r="D95" s="100"/>
      <c r="E95" s="100"/>
      <c r="F95" s="100"/>
      <c r="G95" s="101"/>
      <c r="H95" s="94"/>
      <c r="I95" s="95"/>
      <c r="J95" s="94"/>
      <c r="K95" s="95"/>
      <c r="M95" s="99" t="str">
        <f t="shared" si="5"/>
        <v>⑥自院一般病棟からの転棟割合</v>
      </c>
      <c r="N95" s="100"/>
      <c r="O95" s="100"/>
      <c r="P95" s="100"/>
      <c r="Q95" s="101"/>
      <c r="R95" s="94"/>
      <c r="S95" s="95"/>
      <c r="T95" s="94"/>
      <c r="U95" s="95"/>
      <c r="W95" s="99" t="str">
        <f t="shared" si="6"/>
        <v>⑥自院一般病棟からの転棟割合</v>
      </c>
      <c r="X95" s="100"/>
      <c r="Y95" s="100"/>
      <c r="Z95" s="100"/>
      <c r="AA95" s="101"/>
      <c r="AB95" s="94"/>
      <c r="AC95" s="95"/>
      <c r="AD95" s="94"/>
      <c r="AE95" s="95"/>
      <c r="AG95" s="99" t="str">
        <f t="shared" si="7"/>
        <v>⑥自院一般病棟からの転棟割合</v>
      </c>
      <c r="AH95" s="100"/>
      <c r="AI95" s="100"/>
      <c r="AJ95" s="100"/>
      <c r="AK95" s="101"/>
      <c r="AL95" s="94"/>
      <c r="AM95" s="95"/>
      <c r="AN95" s="94"/>
      <c r="AO95" s="95"/>
      <c r="AQ95" s="99" t="str">
        <f t="shared" si="8"/>
        <v>⑥自院一般病棟からの転棟割合</v>
      </c>
      <c r="AR95" s="100"/>
      <c r="AS95" s="100"/>
      <c r="AT95" s="100"/>
      <c r="AU95" s="101"/>
      <c r="AV95" s="94"/>
      <c r="AW95" s="95"/>
      <c r="AX95" s="94"/>
      <c r="AY95" s="95"/>
      <c r="BA95" s="99" t="str">
        <f t="shared" si="9"/>
        <v>⑥自院一般病棟からの転棟割合</v>
      </c>
      <c r="BB95" s="100"/>
      <c r="BC95" s="100"/>
      <c r="BD95" s="100"/>
      <c r="BE95" s="101"/>
      <c r="BF95" s="94"/>
      <c r="BG95" s="95"/>
      <c r="BH95" s="94"/>
      <c r="BI95" s="95"/>
    </row>
    <row r="96" spans="1:61" ht="18" customHeight="1" x14ac:dyDescent="0.55000000000000004">
      <c r="C96" s="99" t="s">
        <v>104</v>
      </c>
      <c r="D96" s="100"/>
      <c r="E96" s="100"/>
      <c r="F96" s="100"/>
      <c r="G96" s="101"/>
      <c r="H96" s="94"/>
      <c r="I96" s="95"/>
      <c r="J96" s="94"/>
      <c r="K96" s="95"/>
      <c r="M96" s="99" t="str">
        <f t="shared" si="5"/>
        <v>⑦自宅等から入棟した患者割合</v>
      </c>
      <c r="N96" s="100"/>
      <c r="O96" s="100"/>
      <c r="P96" s="100"/>
      <c r="Q96" s="101"/>
      <c r="R96" s="94"/>
      <c r="S96" s="95"/>
      <c r="T96" s="94"/>
      <c r="U96" s="95"/>
      <c r="W96" s="99" t="str">
        <f t="shared" si="6"/>
        <v>⑦自宅等から入棟した患者割合</v>
      </c>
      <c r="X96" s="100"/>
      <c r="Y96" s="100"/>
      <c r="Z96" s="100"/>
      <c r="AA96" s="101"/>
      <c r="AB96" s="94"/>
      <c r="AC96" s="95"/>
      <c r="AD96" s="94"/>
      <c r="AE96" s="95"/>
      <c r="AG96" s="99" t="str">
        <f t="shared" si="7"/>
        <v>⑦自宅等から入棟した患者割合</v>
      </c>
      <c r="AH96" s="100"/>
      <c r="AI96" s="100"/>
      <c r="AJ96" s="100"/>
      <c r="AK96" s="101"/>
      <c r="AL96" s="94"/>
      <c r="AM96" s="95"/>
      <c r="AN96" s="94"/>
      <c r="AO96" s="95"/>
      <c r="AQ96" s="99" t="str">
        <f t="shared" si="8"/>
        <v>⑦自宅等から入棟した患者割合</v>
      </c>
      <c r="AR96" s="100"/>
      <c r="AS96" s="100"/>
      <c r="AT96" s="100"/>
      <c r="AU96" s="101"/>
      <c r="AV96" s="94"/>
      <c r="AW96" s="95"/>
      <c r="AX96" s="94"/>
      <c r="AY96" s="95"/>
      <c r="BA96" s="99" t="str">
        <f t="shared" si="9"/>
        <v>⑦自宅等から入棟した患者割合</v>
      </c>
      <c r="BB96" s="100"/>
      <c r="BC96" s="100"/>
      <c r="BD96" s="100"/>
      <c r="BE96" s="101"/>
      <c r="BF96" s="94"/>
      <c r="BG96" s="95"/>
      <c r="BH96" s="94"/>
      <c r="BI96" s="95"/>
    </row>
    <row r="97" spans="1:61" ht="18" customHeight="1" x14ac:dyDescent="0.55000000000000004">
      <c r="C97" s="99" t="s">
        <v>105</v>
      </c>
      <c r="D97" s="100"/>
      <c r="E97" s="100"/>
      <c r="F97" s="100"/>
      <c r="G97" s="101"/>
      <c r="H97" s="94"/>
      <c r="I97" s="95"/>
      <c r="J97" s="94"/>
      <c r="K97" s="95"/>
      <c r="M97" s="99" t="str">
        <f t="shared" si="5"/>
        <v>⑧自宅等からの緊急患者の受け入れ</v>
      </c>
      <c r="N97" s="100"/>
      <c r="O97" s="100"/>
      <c r="P97" s="100"/>
      <c r="Q97" s="101"/>
      <c r="R97" s="94"/>
      <c r="S97" s="95"/>
      <c r="T97" s="94"/>
      <c r="U97" s="95"/>
      <c r="W97" s="99" t="str">
        <f t="shared" si="6"/>
        <v>⑧自宅等からの緊急患者の受け入れ</v>
      </c>
      <c r="X97" s="100"/>
      <c r="Y97" s="100"/>
      <c r="Z97" s="100"/>
      <c r="AA97" s="101"/>
      <c r="AB97" s="94"/>
      <c r="AC97" s="95"/>
      <c r="AD97" s="94"/>
      <c r="AE97" s="95"/>
      <c r="AG97" s="99" t="str">
        <f t="shared" si="7"/>
        <v>⑧自宅等からの緊急患者の受け入れ</v>
      </c>
      <c r="AH97" s="100"/>
      <c r="AI97" s="100"/>
      <c r="AJ97" s="100"/>
      <c r="AK97" s="101"/>
      <c r="AL97" s="94"/>
      <c r="AM97" s="95"/>
      <c r="AN97" s="94"/>
      <c r="AO97" s="95"/>
      <c r="AQ97" s="99" t="str">
        <f t="shared" si="8"/>
        <v>⑧自宅等からの緊急患者の受け入れ</v>
      </c>
      <c r="AR97" s="100"/>
      <c r="AS97" s="100"/>
      <c r="AT97" s="100"/>
      <c r="AU97" s="101"/>
      <c r="AV97" s="94"/>
      <c r="AW97" s="95"/>
      <c r="AX97" s="94"/>
      <c r="AY97" s="95"/>
      <c r="BA97" s="99" t="str">
        <f t="shared" si="9"/>
        <v>⑧自宅等からの緊急患者の受け入れ</v>
      </c>
      <c r="BB97" s="100"/>
      <c r="BC97" s="100"/>
      <c r="BD97" s="100"/>
      <c r="BE97" s="101"/>
      <c r="BF97" s="94"/>
      <c r="BG97" s="95"/>
      <c r="BH97" s="94"/>
      <c r="BI97" s="95"/>
    </row>
    <row r="98" spans="1:61" ht="18" customHeight="1" x14ac:dyDescent="0.55000000000000004">
      <c r="C98" s="99" t="s">
        <v>106</v>
      </c>
      <c r="D98" s="100"/>
      <c r="E98" s="100"/>
      <c r="F98" s="100"/>
      <c r="G98" s="101"/>
      <c r="H98" s="94"/>
      <c r="I98" s="95"/>
      <c r="J98" s="94"/>
      <c r="K98" s="95"/>
      <c r="M98" s="99" t="str">
        <f t="shared" si="5"/>
        <v>⑨-1在宅患者訪問診療料の算定回数</v>
      </c>
      <c r="N98" s="100"/>
      <c r="O98" s="100"/>
      <c r="P98" s="100"/>
      <c r="Q98" s="101"/>
      <c r="R98" s="94"/>
      <c r="S98" s="95"/>
      <c r="T98" s="94"/>
      <c r="U98" s="95"/>
      <c r="W98" s="99" t="str">
        <f t="shared" si="6"/>
        <v>⑨-1在宅患者訪問診療料の算定回数</v>
      </c>
      <c r="X98" s="100"/>
      <c r="Y98" s="100"/>
      <c r="Z98" s="100"/>
      <c r="AA98" s="101"/>
      <c r="AB98" s="94"/>
      <c r="AC98" s="95"/>
      <c r="AD98" s="94"/>
      <c r="AE98" s="95"/>
      <c r="AG98" s="99" t="str">
        <f t="shared" si="7"/>
        <v>⑨-1在宅患者訪問診療料の算定回数</v>
      </c>
      <c r="AH98" s="100"/>
      <c r="AI98" s="100"/>
      <c r="AJ98" s="100"/>
      <c r="AK98" s="101"/>
      <c r="AL98" s="94"/>
      <c r="AM98" s="95"/>
      <c r="AN98" s="94"/>
      <c r="AO98" s="95"/>
      <c r="AQ98" s="99" t="str">
        <f t="shared" si="8"/>
        <v>⑨-1在宅患者訪問診療料の算定回数</v>
      </c>
      <c r="AR98" s="100"/>
      <c r="AS98" s="100"/>
      <c r="AT98" s="100"/>
      <c r="AU98" s="101"/>
      <c r="AV98" s="94"/>
      <c r="AW98" s="95"/>
      <c r="AX98" s="94"/>
      <c r="AY98" s="95"/>
      <c r="BA98" s="99" t="str">
        <f t="shared" si="9"/>
        <v>⑨-1在宅患者訪問診療料の算定回数</v>
      </c>
      <c r="BB98" s="100"/>
      <c r="BC98" s="100"/>
      <c r="BD98" s="100"/>
      <c r="BE98" s="101"/>
      <c r="BF98" s="94"/>
      <c r="BG98" s="95"/>
      <c r="BH98" s="94"/>
      <c r="BI98" s="95"/>
    </row>
    <row r="99" spans="1:61" ht="18" customHeight="1" x14ac:dyDescent="0.55000000000000004">
      <c r="C99" s="104" t="s">
        <v>107</v>
      </c>
      <c r="D99" s="105"/>
      <c r="E99" s="105"/>
      <c r="F99" s="105"/>
      <c r="G99" s="106"/>
      <c r="H99" s="94"/>
      <c r="I99" s="95"/>
      <c r="J99" s="94"/>
      <c r="K99" s="95"/>
      <c r="M99" s="104" t="str">
        <f t="shared" si="5"/>
        <v>⑨-2訪問看護指導料Ⅰの算定回数</v>
      </c>
      <c r="N99" s="105"/>
      <c r="O99" s="105"/>
      <c r="P99" s="105"/>
      <c r="Q99" s="106"/>
      <c r="R99" s="94"/>
      <c r="S99" s="95"/>
      <c r="T99" s="94"/>
      <c r="U99" s="95"/>
      <c r="W99" s="104" t="str">
        <f t="shared" si="6"/>
        <v>⑨-2訪問看護指導料Ⅰの算定回数</v>
      </c>
      <c r="X99" s="105"/>
      <c r="Y99" s="105"/>
      <c r="Z99" s="105"/>
      <c r="AA99" s="106"/>
      <c r="AB99" s="94"/>
      <c r="AC99" s="95"/>
      <c r="AD99" s="94"/>
      <c r="AE99" s="95"/>
      <c r="AG99" s="104" t="str">
        <f t="shared" si="7"/>
        <v>⑨-2訪問看護指導料Ⅰの算定回数</v>
      </c>
      <c r="AH99" s="105"/>
      <c r="AI99" s="105"/>
      <c r="AJ99" s="105"/>
      <c r="AK99" s="106"/>
      <c r="AL99" s="94"/>
      <c r="AM99" s="95"/>
      <c r="AN99" s="94"/>
      <c r="AO99" s="95"/>
      <c r="AQ99" s="104" t="str">
        <f t="shared" si="8"/>
        <v>⑨-2訪問看護指導料Ⅰの算定回数</v>
      </c>
      <c r="AR99" s="105"/>
      <c r="AS99" s="105"/>
      <c r="AT99" s="105"/>
      <c r="AU99" s="106"/>
      <c r="AV99" s="94"/>
      <c r="AW99" s="95"/>
      <c r="AX99" s="94"/>
      <c r="AY99" s="95"/>
      <c r="BA99" s="104" t="str">
        <f t="shared" si="9"/>
        <v>⑨-2訪問看護指導料Ⅰの算定回数</v>
      </c>
      <c r="BB99" s="105"/>
      <c r="BC99" s="105"/>
      <c r="BD99" s="105"/>
      <c r="BE99" s="106"/>
      <c r="BF99" s="94"/>
      <c r="BG99" s="95"/>
      <c r="BH99" s="94"/>
      <c r="BI99" s="95"/>
    </row>
    <row r="100" spans="1:61" ht="18" customHeight="1" x14ac:dyDescent="0.55000000000000004">
      <c r="C100" s="99" t="s">
        <v>268</v>
      </c>
      <c r="D100" s="100"/>
      <c r="E100" s="100"/>
      <c r="F100" s="100"/>
      <c r="G100" s="101"/>
      <c r="H100" s="94"/>
      <c r="I100" s="95"/>
      <c r="J100" s="94"/>
      <c r="K100" s="95"/>
      <c r="M100" s="99" t="str">
        <f t="shared" si="5"/>
        <v>⑨-3併設訪問看護ステーションの実績</v>
      </c>
      <c r="N100" s="100"/>
      <c r="O100" s="100"/>
      <c r="P100" s="100"/>
      <c r="Q100" s="101"/>
      <c r="R100" s="94"/>
      <c r="S100" s="95"/>
      <c r="T100" s="94"/>
      <c r="U100" s="95"/>
      <c r="W100" s="99" t="str">
        <f t="shared" si="6"/>
        <v>⑨-3併設訪問看護ステーションの実績</v>
      </c>
      <c r="X100" s="100"/>
      <c r="Y100" s="100"/>
      <c r="Z100" s="100"/>
      <c r="AA100" s="101"/>
      <c r="AB100" s="94"/>
      <c r="AC100" s="95"/>
      <c r="AD100" s="94"/>
      <c r="AE100" s="95"/>
      <c r="AG100" s="99" t="str">
        <f t="shared" si="7"/>
        <v>⑨-3併設訪問看護ステーションの実績</v>
      </c>
      <c r="AH100" s="100"/>
      <c r="AI100" s="100"/>
      <c r="AJ100" s="100"/>
      <c r="AK100" s="101"/>
      <c r="AL100" s="94"/>
      <c r="AM100" s="95"/>
      <c r="AN100" s="94"/>
      <c r="AO100" s="95"/>
      <c r="AQ100" s="99" t="str">
        <f t="shared" si="8"/>
        <v>⑨-3併設訪問看護ステーションの実績</v>
      </c>
      <c r="AR100" s="100"/>
      <c r="AS100" s="100"/>
      <c r="AT100" s="100"/>
      <c r="AU100" s="101"/>
      <c r="AV100" s="94"/>
      <c r="AW100" s="95"/>
      <c r="AX100" s="94"/>
      <c r="AY100" s="95"/>
      <c r="BA100" s="99" t="str">
        <f t="shared" si="9"/>
        <v>⑨-3併設訪問看護ステーションの実績</v>
      </c>
      <c r="BB100" s="100"/>
      <c r="BC100" s="100"/>
      <c r="BD100" s="100"/>
      <c r="BE100" s="101"/>
      <c r="BF100" s="94"/>
      <c r="BG100" s="95"/>
      <c r="BH100" s="94"/>
      <c r="BI100" s="95"/>
    </row>
    <row r="101" spans="1:61" ht="18" customHeight="1" x14ac:dyDescent="0.55000000000000004">
      <c r="C101" s="99" t="s">
        <v>108</v>
      </c>
      <c r="D101" s="100"/>
      <c r="E101" s="100"/>
      <c r="F101" s="100"/>
      <c r="G101" s="101"/>
      <c r="H101" s="94"/>
      <c r="I101" s="95"/>
      <c r="J101" s="94"/>
      <c r="K101" s="95"/>
      <c r="M101" s="99" t="str">
        <f t="shared" si="5"/>
        <v>⑨-4在宅患者訪問リハの算定回数</v>
      </c>
      <c r="N101" s="100"/>
      <c r="O101" s="100"/>
      <c r="P101" s="100"/>
      <c r="Q101" s="101"/>
      <c r="R101" s="94"/>
      <c r="S101" s="95"/>
      <c r="T101" s="94"/>
      <c r="U101" s="95"/>
      <c r="W101" s="99" t="str">
        <f t="shared" si="6"/>
        <v>⑨-4在宅患者訪問リハの算定回数</v>
      </c>
      <c r="X101" s="100"/>
      <c r="Y101" s="100"/>
      <c r="Z101" s="100"/>
      <c r="AA101" s="101"/>
      <c r="AB101" s="94"/>
      <c r="AC101" s="95"/>
      <c r="AD101" s="94"/>
      <c r="AE101" s="95"/>
      <c r="AG101" s="99" t="str">
        <f t="shared" si="7"/>
        <v>⑨-4在宅患者訪問リハの算定回数</v>
      </c>
      <c r="AH101" s="100"/>
      <c r="AI101" s="100"/>
      <c r="AJ101" s="100"/>
      <c r="AK101" s="101"/>
      <c r="AL101" s="94"/>
      <c r="AM101" s="95"/>
      <c r="AN101" s="94"/>
      <c r="AO101" s="95"/>
      <c r="AQ101" s="99" t="str">
        <f t="shared" si="8"/>
        <v>⑨-4在宅患者訪問リハの算定回数</v>
      </c>
      <c r="AR101" s="100"/>
      <c r="AS101" s="100"/>
      <c r="AT101" s="100"/>
      <c r="AU101" s="101"/>
      <c r="AV101" s="94"/>
      <c r="AW101" s="95"/>
      <c r="AX101" s="94"/>
      <c r="AY101" s="95"/>
      <c r="BA101" s="99" t="str">
        <f t="shared" si="9"/>
        <v>⑨-4在宅患者訪問リハの算定回数</v>
      </c>
      <c r="BB101" s="100"/>
      <c r="BC101" s="100"/>
      <c r="BD101" s="100"/>
      <c r="BE101" s="101"/>
      <c r="BF101" s="94"/>
      <c r="BG101" s="95"/>
      <c r="BH101" s="94"/>
      <c r="BI101" s="95"/>
    </row>
    <row r="102" spans="1:61" ht="18" customHeight="1" x14ac:dyDescent="0.55000000000000004">
      <c r="C102" s="99" t="s">
        <v>109</v>
      </c>
      <c r="D102" s="100"/>
      <c r="E102" s="100"/>
      <c r="F102" s="100"/>
      <c r="G102" s="101"/>
      <c r="H102" s="94"/>
      <c r="I102" s="95"/>
      <c r="J102" s="94"/>
      <c r="K102" s="95"/>
      <c r="M102" s="99" t="str">
        <f t="shared" si="5"/>
        <v>⑨-5介護事業の提供実績がある</v>
      </c>
      <c r="N102" s="100"/>
      <c r="O102" s="100"/>
      <c r="P102" s="100"/>
      <c r="Q102" s="101"/>
      <c r="R102" s="94"/>
      <c r="S102" s="95"/>
      <c r="T102" s="94"/>
      <c r="U102" s="95"/>
      <c r="W102" s="99" t="str">
        <f t="shared" si="6"/>
        <v>⑨-5介護事業の提供実績がある</v>
      </c>
      <c r="X102" s="100"/>
      <c r="Y102" s="100"/>
      <c r="Z102" s="100"/>
      <c r="AA102" s="101"/>
      <c r="AB102" s="94"/>
      <c r="AC102" s="95"/>
      <c r="AD102" s="94"/>
      <c r="AE102" s="95"/>
      <c r="AG102" s="99" t="str">
        <f t="shared" si="7"/>
        <v>⑨-5介護事業の提供実績がある</v>
      </c>
      <c r="AH102" s="100"/>
      <c r="AI102" s="100"/>
      <c r="AJ102" s="100"/>
      <c r="AK102" s="101"/>
      <c r="AL102" s="94"/>
      <c r="AM102" s="95"/>
      <c r="AN102" s="94"/>
      <c r="AO102" s="95"/>
      <c r="AQ102" s="99" t="str">
        <f t="shared" si="8"/>
        <v>⑨-5介護事業の提供実績がある</v>
      </c>
      <c r="AR102" s="100"/>
      <c r="AS102" s="100"/>
      <c r="AT102" s="100"/>
      <c r="AU102" s="101"/>
      <c r="AV102" s="94"/>
      <c r="AW102" s="95"/>
      <c r="AX102" s="94"/>
      <c r="AY102" s="95"/>
      <c r="BA102" s="99" t="str">
        <f t="shared" si="9"/>
        <v>⑨-5介護事業の提供実績がある</v>
      </c>
      <c r="BB102" s="100"/>
      <c r="BC102" s="100"/>
      <c r="BD102" s="100"/>
      <c r="BE102" s="101"/>
      <c r="BF102" s="94"/>
      <c r="BG102" s="95"/>
      <c r="BH102" s="94"/>
      <c r="BI102" s="95"/>
    </row>
    <row r="103" spans="1:61" ht="18" customHeight="1" x14ac:dyDescent="0.55000000000000004">
      <c r="C103" s="99" t="s">
        <v>110</v>
      </c>
      <c r="D103" s="100"/>
      <c r="E103" s="100"/>
      <c r="F103" s="100"/>
      <c r="G103" s="101"/>
      <c r="H103" s="94"/>
      <c r="I103" s="95"/>
      <c r="J103" s="94"/>
      <c r="K103" s="95"/>
      <c r="M103" s="99" t="str">
        <f t="shared" si="5"/>
        <v>⑨-6退院時共同指導料2、外来在宅共同指導料1の算定回数</v>
      </c>
      <c r="N103" s="100"/>
      <c r="O103" s="100"/>
      <c r="P103" s="100"/>
      <c r="Q103" s="101"/>
      <c r="R103" s="94"/>
      <c r="S103" s="95"/>
      <c r="T103" s="94"/>
      <c r="U103" s="95"/>
      <c r="W103" s="99" t="str">
        <f t="shared" si="6"/>
        <v>⑨-6退院時共同指導料2、外来在宅共同指導料1の算定回数</v>
      </c>
      <c r="X103" s="100"/>
      <c r="Y103" s="100"/>
      <c r="Z103" s="100"/>
      <c r="AA103" s="101"/>
      <c r="AB103" s="94"/>
      <c r="AC103" s="95"/>
      <c r="AD103" s="94"/>
      <c r="AE103" s="95"/>
      <c r="AG103" s="99" t="str">
        <f t="shared" si="7"/>
        <v>⑨-6退院時共同指導料2、外来在宅共同指導料1の算定回数</v>
      </c>
      <c r="AH103" s="100"/>
      <c r="AI103" s="100"/>
      <c r="AJ103" s="100"/>
      <c r="AK103" s="101"/>
      <c r="AL103" s="94"/>
      <c r="AM103" s="95"/>
      <c r="AN103" s="94"/>
      <c r="AO103" s="95"/>
      <c r="AQ103" s="99" t="str">
        <f t="shared" si="8"/>
        <v>⑨-6退院時共同指導料2、外来在宅共同指導料1の算定回数</v>
      </c>
      <c r="AR103" s="100"/>
      <c r="AS103" s="100"/>
      <c r="AT103" s="100"/>
      <c r="AU103" s="101"/>
      <c r="AV103" s="94"/>
      <c r="AW103" s="95"/>
      <c r="AX103" s="94"/>
      <c r="AY103" s="95"/>
      <c r="BA103" s="99" t="str">
        <f t="shared" si="9"/>
        <v>⑨-6退院時共同指導料2、外来在宅共同指導料1の算定回数</v>
      </c>
      <c r="BB103" s="100"/>
      <c r="BC103" s="100"/>
      <c r="BD103" s="100"/>
      <c r="BE103" s="101"/>
      <c r="BF103" s="94"/>
      <c r="BG103" s="95"/>
      <c r="BH103" s="94"/>
      <c r="BI103" s="95"/>
    </row>
    <row r="104" spans="1:61" ht="18" customHeight="1" x14ac:dyDescent="0.55000000000000004">
      <c r="C104" s="99" t="s">
        <v>111</v>
      </c>
      <c r="D104" s="100"/>
      <c r="E104" s="100"/>
      <c r="F104" s="100"/>
      <c r="G104" s="101"/>
      <c r="H104" s="94"/>
      <c r="I104" s="95"/>
      <c r="J104" s="94"/>
      <c r="K104" s="95"/>
      <c r="M104" s="99" t="str">
        <f t="shared" si="5"/>
        <v>⑩在宅復帰率</v>
      </c>
      <c r="N104" s="100"/>
      <c r="O104" s="100"/>
      <c r="P104" s="100"/>
      <c r="Q104" s="101"/>
      <c r="R104" s="94"/>
      <c r="S104" s="95"/>
      <c r="T104" s="94"/>
      <c r="U104" s="95"/>
      <c r="W104" s="99" t="str">
        <f t="shared" si="6"/>
        <v>⑩在宅復帰率</v>
      </c>
      <c r="X104" s="100"/>
      <c r="Y104" s="100"/>
      <c r="Z104" s="100"/>
      <c r="AA104" s="101"/>
      <c r="AB104" s="94"/>
      <c r="AC104" s="95"/>
      <c r="AD104" s="94"/>
      <c r="AE104" s="95"/>
      <c r="AG104" s="99" t="str">
        <f t="shared" si="7"/>
        <v>⑩在宅復帰率</v>
      </c>
      <c r="AH104" s="100"/>
      <c r="AI104" s="100"/>
      <c r="AJ104" s="100"/>
      <c r="AK104" s="101"/>
      <c r="AL104" s="94"/>
      <c r="AM104" s="95"/>
      <c r="AN104" s="94"/>
      <c r="AO104" s="95"/>
      <c r="AQ104" s="99" t="str">
        <f t="shared" si="8"/>
        <v>⑩在宅復帰率</v>
      </c>
      <c r="AR104" s="100"/>
      <c r="AS104" s="100"/>
      <c r="AT104" s="100"/>
      <c r="AU104" s="101"/>
      <c r="AV104" s="94"/>
      <c r="AW104" s="95"/>
      <c r="AX104" s="94"/>
      <c r="AY104" s="95"/>
      <c r="BA104" s="99" t="str">
        <f t="shared" si="9"/>
        <v>⑩在宅復帰率</v>
      </c>
      <c r="BB104" s="100"/>
      <c r="BC104" s="100"/>
      <c r="BD104" s="100"/>
      <c r="BE104" s="101"/>
      <c r="BF104" s="94"/>
      <c r="BG104" s="95"/>
      <c r="BH104" s="94"/>
      <c r="BI104" s="95"/>
    </row>
    <row r="105" spans="1:61" ht="18" customHeight="1" x14ac:dyDescent="0.55000000000000004">
      <c r="C105" s="99" t="s">
        <v>112</v>
      </c>
      <c r="D105" s="100"/>
      <c r="E105" s="100"/>
      <c r="F105" s="100"/>
      <c r="G105" s="101"/>
      <c r="H105" s="102" t="s">
        <v>100</v>
      </c>
      <c r="I105" s="103"/>
      <c r="J105" s="94"/>
      <c r="K105" s="95"/>
      <c r="M105" s="99" t="str">
        <f t="shared" si="5"/>
        <v>⑪入退院支援加算1の届け出</v>
      </c>
      <c r="N105" s="100"/>
      <c r="O105" s="100"/>
      <c r="P105" s="100"/>
      <c r="Q105" s="101"/>
      <c r="R105" s="102" t="s">
        <v>100</v>
      </c>
      <c r="S105" s="103"/>
      <c r="T105" s="94"/>
      <c r="U105" s="95"/>
      <c r="W105" s="99" t="str">
        <f t="shared" si="6"/>
        <v>⑪入退院支援加算1の届け出</v>
      </c>
      <c r="X105" s="100"/>
      <c r="Y105" s="100"/>
      <c r="Z105" s="100"/>
      <c r="AA105" s="101"/>
      <c r="AB105" s="102" t="s">
        <v>100</v>
      </c>
      <c r="AC105" s="103"/>
      <c r="AD105" s="94"/>
      <c r="AE105" s="95"/>
      <c r="AG105" s="99" t="str">
        <f t="shared" si="7"/>
        <v>⑪入退院支援加算1の届け出</v>
      </c>
      <c r="AH105" s="100"/>
      <c r="AI105" s="100"/>
      <c r="AJ105" s="100"/>
      <c r="AK105" s="101"/>
      <c r="AL105" s="102" t="s">
        <v>100</v>
      </c>
      <c r="AM105" s="103"/>
      <c r="AN105" s="94"/>
      <c r="AO105" s="95"/>
      <c r="AQ105" s="99" t="str">
        <f t="shared" si="8"/>
        <v>⑪入退院支援加算1の届け出</v>
      </c>
      <c r="AR105" s="100"/>
      <c r="AS105" s="100"/>
      <c r="AT105" s="100"/>
      <c r="AU105" s="101"/>
      <c r="AV105" s="102" t="s">
        <v>100</v>
      </c>
      <c r="AW105" s="103"/>
      <c r="AX105" s="94"/>
      <c r="AY105" s="95"/>
      <c r="BA105" s="99" t="str">
        <f t="shared" si="9"/>
        <v>⑪入退院支援加算1の届け出</v>
      </c>
      <c r="BB105" s="100"/>
      <c r="BC105" s="100"/>
      <c r="BD105" s="100"/>
      <c r="BE105" s="101"/>
      <c r="BF105" s="102" t="s">
        <v>100</v>
      </c>
      <c r="BG105" s="103"/>
      <c r="BH105" s="94"/>
      <c r="BI105" s="95"/>
    </row>
    <row r="106" spans="1:61" ht="18" customHeight="1" x14ac:dyDescent="0.55000000000000004">
      <c r="C106" s="99" t="s">
        <v>113</v>
      </c>
      <c r="D106" s="100"/>
      <c r="E106" s="100"/>
      <c r="F106" s="100"/>
      <c r="G106" s="101"/>
      <c r="H106" s="102" t="s">
        <v>100</v>
      </c>
      <c r="I106" s="103"/>
      <c r="J106" s="94"/>
      <c r="K106" s="95"/>
      <c r="M106" s="99" t="str">
        <f t="shared" si="5"/>
        <v>⑫医療法上の療養病床であることによる減算</v>
      </c>
      <c r="N106" s="100"/>
      <c r="O106" s="100"/>
      <c r="P106" s="100"/>
      <c r="Q106" s="101"/>
      <c r="R106" s="102" t="s">
        <v>100</v>
      </c>
      <c r="S106" s="103"/>
      <c r="T106" s="94"/>
      <c r="U106" s="95"/>
      <c r="W106" s="99" t="str">
        <f t="shared" si="6"/>
        <v>⑫医療法上の療養病床であることによる減算</v>
      </c>
      <c r="X106" s="100"/>
      <c r="Y106" s="100"/>
      <c r="Z106" s="100"/>
      <c r="AA106" s="101"/>
      <c r="AB106" s="102" t="s">
        <v>100</v>
      </c>
      <c r="AC106" s="103"/>
      <c r="AD106" s="94"/>
      <c r="AE106" s="95"/>
      <c r="AG106" s="99" t="str">
        <f t="shared" si="7"/>
        <v>⑫医療法上の療養病床であることによる減算</v>
      </c>
      <c r="AH106" s="100"/>
      <c r="AI106" s="100"/>
      <c r="AJ106" s="100"/>
      <c r="AK106" s="101"/>
      <c r="AL106" s="102" t="s">
        <v>100</v>
      </c>
      <c r="AM106" s="103"/>
      <c r="AN106" s="94"/>
      <c r="AO106" s="95"/>
      <c r="AQ106" s="99" t="str">
        <f t="shared" si="8"/>
        <v>⑫医療法上の療養病床であることによる減算</v>
      </c>
      <c r="AR106" s="100"/>
      <c r="AS106" s="100"/>
      <c r="AT106" s="100"/>
      <c r="AU106" s="101"/>
      <c r="AV106" s="102" t="s">
        <v>100</v>
      </c>
      <c r="AW106" s="103"/>
      <c r="AX106" s="94"/>
      <c r="AY106" s="95"/>
      <c r="BA106" s="99" t="str">
        <f t="shared" si="9"/>
        <v>⑫医療法上の療養病床であることによる減算</v>
      </c>
      <c r="BB106" s="100"/>
      <c r="BC106" s="100"/>
      <c r="BD106" s="100"/>
      <c r="BE106" s="101"/>
      <c r="BF106" s="102" t="s">
        <v>100</v>
      </c>
      <c r="BG106" s="103"/>
      <c r="BH106" s="94"/>
      <c r="BI106" s="95"/>
    </row>
    <row r="107" spans="1:61" ht="14.15" customHeight="1" x14ac:dyDescent="0.55000000000000004">
      <c r="D107" s="45"/>
      <c r="E107" s="45"/>
      <c r="F107" s="45"/>
      <c r="G107" s="45"/>
      <c r="H107" s="46"/>
      <c r="I107" s="46"/>
      <c r="J107" s="46"/>
      <c r="K107" s="46"/>
      <c r="L107" s="46"/>
      <c r="M107" s="46"/>
      <c r="N107" s="46"/>
      <c r="O107" s="46"/>
    </row>
    <row r="108" spans="1:61" ht="34" customHeight="1" x14ac:dyDescent="0.55000000000000004">
      <c r="A108" s="124"/>
      <c r="B108" s="73" t="s">
        <v>114</v>
      </c>
      <c r="C108" s="73"/>
      <c r="D108" s="73"/>
      <c r="E108" s="73"/>
      <c r="F108" s="73"/>
      <c r="G108" s="73"/>
      <c r="H108" s="73"/>
      <c r="I108" s="73"/>
      <c r="J108" s="73"/>
      <c r="K108" s="73"/>
      <c r="L108" s="73"/>
      <c r="M108" s="73"/>
      <c r="N108" s="73"/>
      <c r="O108" s="73"/>
      <c r="P108" s="73"/>
      <c r="Q108" s="43"/>
    </row>
    <row r="109" spans="1:61" x14ac:dyDescent="0.55000000000000004">
      <c r="A109" s="124"/>
      <c r="C109" s="6" t="s">
        <v>115</v>
      </c>
      <c r="D109" s="44"/>
      <c r="E109" s="44"/>
      <c r="F109" s="44"/>
      <c r="G109" s="44"/>
      <c r="H109" s="44"/>
      <c r="I109" s="44"/>
      <c r="J109" s="44"/>
      <c r="K109" s="44"/>
      <c r="L109" s="44"/>
      <c r="M109" s="44"/>
      <c r="N109" s="44"/>
      <c r="O109" s="44"/>
      <c r="P109" s="44"/>
      <c r="Q109" s="43"/>
    </row>
    <row r="110" spans="1:61" x14ac:dyDescent="0.55000000000000004">
      <c r="A110" s="124"/>
      <c r="C110" s="47" t="s">
        <v>116</v>
      </c>
      <c r="D110" s="47" t="s">
        <v>117</v>
      </c>
      <c r="E110" s="47" t="s">
        <v>118</v>
      </c>
      <c r="F110" s="47" t="s">
        <v>119</v>
      </c>
      <c r="M110" s="44"/>
      <c r="N110" s="44"/>
      <c r="O110" s="44"/>
      <c r="P110" s="44"/>
      <c r="Q110" s="43"/>
    </row>
    <row r="111" spans="1:61" x14ac:dyDescent="0.55000000000000004">
      <c r="A111" s="124"/>
      <c r="C111" s="48"/>
      <c r="D111" s="48"/>
      <c r="E111" s="48"/>
      <c r="F111" s="48"/>
      <c r="G111" s="96" t="s">
        <v>120</v>
      </c>
      <c r="H111" s="72"/>
      <c r="I111" s="72"/>
      <c r="J111" s="72"/>
      <c r="K111" s="72"/>
      <c r="M111" s="44"/>
      <c r="N111" s="44"/>
      <c r="O111" s="44"/>
      <c r="P111" s="44"/>
      <c r="Q111" s="43"/>
    </row>
    <row r="112" spans="1:61" ht="12" customHeight="1" x14ac:dyDescent="0.55000000000000004">
      <c r="C112" s="44"/>
      <c r="D112" s="44"/>
      <c r="E112" s="44"/>
      <c r="F112" s="44"/>
      <c r="G112" s="44"/>
      <c r="H112" s="44"/>
      <c r="I112" s="44"/>
      <c r="J112" s="44"/>
      <c r="K112" s="44"/>
      <c r="L112" s="44"/>
      <c r="M112" s="44"/>
      <c r="N112" s="44"/>
      <c r="O112" s="44"/>
      <c r="P112" s="44"/>
      <c r="Q112" s="43"/>
    </row>
    <row r="113" spans="1:61" s="51" customFormat="1" ht="78" customHeight="1" x14ac:dyDescent="0.55000000000000004">
      <c r="A113" s="56"/>
      <c r="C113" s="97" t="s">
        <v>140</v>
      </c>
      <c r="D113" s="97"/>
      <c r="E113" s="97"/>
      <c r="F113" s="97"/>
      <c r="G113" s="97"/>
      <c r="H113" s="97"/>
      <c r="I113" s="97"/>
      <c r="J113" s="97"/>
      <c r="K113" s="97"/>
      <c r="L113" s="97"/>
      <c r="M113" s="97"/>
      <c r="N113" s="97"/>
      <c r="O113" s="97"/>
      <c r="P113" s="97"/>
      <c r="Q113" s="97"/>
    </row>
    <row r="114" spans="1:61" ht="15" customHeight="1" x14ac:dyDescent="0.55000000000000004">
      <c r="C114" s="98" t="s">
        <v>26</v>
      </c>
      <c r="D114" s="98"/>
      <c r="E114" s="44"/>
      <c r="F114" s="44"/>
      <c r="G114" s="44"/>
      <c r="H114" s="44"/>
      <c r="I114" s="44"/>
      <c r="J114" s="44"/>
      <c r="K114" s="44"/>
      <c r="L114" s="44"/>
      <c r="M114" s="98" t="s">
        <v>27</v>
      </c>
      <c r="N114" s="98"/>
      <c r="O114" s="44"/>
      <c r="P114" s="44"/>
      <c r="Q114" s="44"/>
      <c r="R114" s="44"/>
      <c r="S114" s="44"/>
      <c r="T114" s="44"/>
      <c r="W114" s="98" t="s">
        <v>28</v>
      </c>
      <c r="X114" s="98"/>
      <c r="Y114" s="44"/>
      <c r="Z114" s="44"/>
      <c r="AA114" s="44"/>
      <c r="AB114" s="44"/>
      <c r="AC114" s="44"/>
      <c r="AG114" s="98" t="s">
        <v>33</v>
      </c>
      <c r="AH114" s="98"/>
      <c r="AI114" s="44"/>
      <c r="AJ114" s="44"/>
      <c r="AK114" s="44"/>
      <c r="AL114" s="44"/>
      <c r="AP114" s="44"/>
      <c r="AQ114" s="98" t="s">
        <v>34</v>
      </c>
      <c r="AR114" s="98"/>
      <c r="AS114" s="44"/>
      <c r="AT114" s="44"/>
      <c r="AU114" s="44"/>
      <c r="AY114" s="44"/>
      <c r="AZ114" s="44"/>
      <c r="BA114" s="98" t="s">
        <v>35</v>
      </c>
      <c r="BB114" s="98"/>
      <c r="BC114" s="44"/>
      <c r="BD114" s="44"/>
    </row>
    <row r="115" spans="1:61" ht="18" customHeight="1" x14ac:dyDescent="0.55000000000000004">
      <c r="C115" s="74" t="s">
        <v>30</v>
      </c>
      <c r="D115" s="75"/>
      <c r="E115" s="76"/>
      <c r="F115" s="74" t="s">
        <v>121</v>
      </c>
      <c r="G115" s="75"/>
      <c r="H115" s="75"/>
      <c r="I115" s="76"/>
      <c r="J115" s="92" t="s">
        <v>122</v>
      </c>
      <c r="K115" s="90" t="s">
        <v>119</v>
      </c>
      <c r="L115" s="44"/>
      <c r="M115" s="74" t="s">
        <v>30</v>
      </c>
      <c r="N115" s="75"/>
      <c r="O115" s="76"/>
      <c r="P115" s="74" t="s">
        <v>121</v>
      </c>
      <c r="Q115" s="75"/>
      <c r="R115" s="75"/>
      <c r="S115" s="76"/>
      <c r="T115" s="92" t="s">
        <v>122</v>
      </c>
      <c r="U115" s="90" t="s">
        <v>119</v>
      </c>
      <c r="W115" s="74" t="s">
        <v>30</v>
      </c>
      <c r="X115" s="75"/>
      <c r="Y115" s="76"/>
      <c r="Z115" s="74" t="s">
        <v>121</v>
      </c>
      <c r="AA115" s="75"/>
      <c r="AB115" s="75"/>
      <c r="AC115" s="76"/>
      <c r="AD115" s="92" t="s">
        <v>122</v>
      </c>
      <c r="AE115" s="90" t="s">
        <v>119</v>
      </c>
      <c r="AG115" s="74" t="s">
        <v>30</v>
      </c>
      <c r="AH115" s="75"/>
      <c r="AI115" s="76"/>
      <c r="AJ115" s="74" t="s">
        <v>121</v>
      </c>
      <c r="AK115" s="75"/>
      <c r="AL115" s="75"/>
      <c r="AM115" s="76"/>
      <c r="AN115" s="92" t="s">
        <v>122</v>
      </c>
      <c r="AO115" s="90" t="s">
        <v>119</v>
      </c>
      <c r="AQ115" s="74" t="s">
        <v>30</v>
      </c>
      <c r="AR115" s="75"/>
      <c r="AS115" s="76"/>
      <c r="AT115" s="74" t="s">
        <v>121</v>
      </c>
      <c r="AU115" s="75"/>
      <c r="AV115" s="75"/>
      <c r="AW115" s="76"/>
      <c r="AX115" s="92" t="s">
        <v>122</v>
      </c>
      <c r="AY115" s="90" t="s">
        <v>119</v>
      </c>
      <c r="BA115" s="74" t="s">
        <v>30</v>
      </c>
      <c r="BB115" s="75"/>
      <c r="BC115" s="76"/>
      <c r="BD115" s="74" t="s">
        <v>121</v>
      </c>
      <c r="BE115" s="75"/>
      <c r="BF115" s="75"/>
      <c r="BG115" s="76"/>
      <c r="BH115" s="92" t="s">
        <v>122</v>
      </c>
      <c r="BI115" s="90" t="s">
        <v>119</v>
      </c>
    </row>
    <row r="116" spans="1:61" ht="36" customHeight="1" x14ac:dyDescent="0.55000000000000004">
      <c r="C116" s="47" t="s">
        <v>116</v>
      </c>
      <c r="D116" s="47" t="s">
        <v>117</v>
      </c>
      <c r="E116" s="47" t="s">
        <v>118</v>
      </c>
      <c r="F116" s="90" t="s">
        <v>123</v>
      </c>
      <c r="G116" s="90"/>
      <c r="H116" s="90" t="s">
        <v>124</v>
      </c>
      <c r="I116" s="90"/>
      <c r="J116" s="93"/>
      <c r="K116" s="90"/>
      <c r="L116" s="44"/>
      <c r="M116" s="47" t="s">
        <v>116</v>
      </c>
      <c r="N116" s="47" t="s">
        <v>117</v>
      </c>
      <c r="O116" s="47" t="s">
        <v>118</v>
      </c>
      <c r="P116" s="90" t="s">
        <v>123</v>
      </c>
      <c r="Q116" s="90"/>
      <c r="R116" s="90" t="s">
        <v>124</v>
      </c>
      <c r="S116" s="90"/>
      <c r="T116" s="93"/>
      <c r="U116" s="90"/>
      <c r="W116" s="47" t="s">
        <v>116</v>
      </c>
      <c r="X116" s="47" t="s">
        <v>117</v>
      </c>
      <c r="Y116" s="47" t="s">
        <v>118</v>
      </c>
      <c r="Z116" s="90" t="s">
        <v>123</v>
      </c>
      <c r="AA116" s="90"/>
      <c r="AB116" s="90" t="s">
        <v>124</v>
      </c>
      <c r="AC116" s="90"/>
      <c r="AD116" s="93"/>
      <c r="AE116" s="90"/>
      <c r="AG116" s="47" t="s">
        <v>116</v>
      </c>
      <c r="AH116" s="47" t="s">
        <v>117</v>
      </c>
      <c r="AI116" s="47" t="s">
        <v>118</v>
      </c>
      <c r="AJ116" s="90" t="s">
        <v>123</v>
      </c>
      <c r="AK116" s="90"/>
      <c r="AL116" s="90" t="s">
        <v>124</v>
      </c>
      <c r="AM116" s="90"/>
      <c r="AN116" s="93"/>
      <c r="AO116" s="90"/>
      <c r="AQ116" s="47" t="s">
        <v>116</v>
      </c>
      <c r="AR116" s="47" t="s">
        <v>117</v>
      </c>
      <c r="AS116" s="47" t="s">
        <v>118</v>
      </c>
      <c r="AT116" s="90" t="s">
        <v>123</v>
      </c>
      <c r="AU116" s="90"/>
      <c r="AV116" s="90" t="s">
        <v>124</v>
      </c>
      <c r="AW116" s="90"/>
      <c r="AX116" s="93"/>
      <c r="AY116" s="90"/>
      <c r="BA116" s="47" t="s">
        <v>116</v>
      </c>
      <c r="BB116" s="47" t="s">
        <v>117</v>
      </c>
      <c r="BC116" s="47" t="s">
        <v>118</v>
      </c>
      <c r="BD116" s="90" t="s">
        <v>123</v>
      </c>
      <c r="BE116" s="90"/>
      <c r="BF116" s="90" t="s">
        <v>124</v>
      </c>
      <c r="BG116" s="90"/>
      <c r="BH116" s="93"/>
      <c r="BI116" s="90"/>
    </row>
    <row r="117" spans="1:61" x14ac:dyDescent="0.55000000000000004">
      <c r="C117" s="48"/>
      <c r="D117" s="48"/>
      <c r="E117" s="48"/>
      <c r="F117" s="90" t="str">
        <f>IF(C28="","",C28)</f>
        <v/>
      </c>
      <c r="G117" s="90"/>
      <c r="H117" s="91"/>
      <c r="I117" s="91"/>
      <c r="J117" s="48"/>
      <c r="K117" s="52"/>
      <c r="L117" s="44"/>
      <c r="M117" s="48"/>
      <c r="N117" s="48"/>
      <c r="O117" s="48"/>
      <c r="P117" s="90" t="str">
        <f>IF(G28="","",G28)</f>
        <v/>
      </c>
      <c r="Q117" s="90"/>
      <c r="R117" s="91"/>
      <c r="S117" s="91"/>
      <c r="T117" s="48"/>
      <c r="U117" s="52"/>
      <c r="W117" s="48"/>
      <c r="X117" s="48"/>
      <c r="Y117" s="48"/>
      <c r="Z117" s="90" t="str">
        <f>IF(K28="","",K28)</f>
        <v/>
      </c>
      <c r="AA117" s="90"/>
      <c r="AB117" s="91"/>
      <c r="AC117" s="91"/>
      <c r="AD117" s="48"/>
      <c r="AE117" s="52"/>
      <c r="AG117" s="48"/>
      <c r="AH117" s="48"/>
      <c r="AI117" s="48"/>
      <c r="AJ117" s="90" t="str">
        <f>IF(C32="","",C32)</f>
        <v/>
      </c>
      <c r="AK117" s="90"/>
      <c r="AL117" s="91"/>
      <c r="AM117" s="91"/>
      <c r="AN117" s="48"/>
      <c r="AO117" s="52"/>
      <c r="AQ117" s="48"/>
      <c r="AR117" s="48"/>
      <c r="AS117" s="48"/>
      <c r="AT117" s="90" t="str">
        <f>IF(G32="","",G32)</f>
        <v/>
      </c>
      <c r="AU117" s="90"/>
      <c r="AV117" s="91"/>
      <c r="AW117" s="91"/>
      <c r="AX117" s="48"/>
      <c r="AY117" s="52"/>
      <c r="BA117" s="48"/>
      <c r="BB117" s="48"/>
      <c r="BC117" s="48"/>
      <c r="BD117" s="90" t="str">
        <f>IF(K32="","",K32)</f>
        <v/>
      </c>
      <c r="BE117" s="90"/>
      <c r="BF117" s="91"/>
      <c r="BG117" s="91"/>
      <c r="BH117" s="48"/>
      <c r="BI117" s="52"/>
    </row>
    <row r="118" spans="1:61" ht="16.5" customHeight="1" x14ac:dyDescent="0.55000000000000004">
      <c r="C118" s="44"/>
      <c r="D118" s="44"/>
      <c r="E118" s="44"/>
      <c r="F118" s="44"/>
      <c r="G118" s="44"/>
      <c r="H118" s="44"/>
      <c r="I118" s="44"/>
      <c r="J118" s="44"/>
      <c r="K118" s="44"/>
      <c r="L118" s="44"/>
      <c r="M118" s="44"/>
      <c r="N118" s="44"/>
      <c r="O118" s="44"/>
      <c r="P118" s="44"/>
      <c r="Q118" s="43"/>
    </row>
    <row r="119" spans="1:61" ht="25" customHeight="1" x14ac:dyDescent="0.55000000000000004">
      <c r="C119" s="73" t="s">
        <v>125</v>
      </c>
      <c r="D119" s="73"/>
      <c r="E119" s="73"/>
      <c r="F119" s="73"/>
      <c r="G119" s="73"/>
      <c r="H119" s="73"/>
      <c r="I119" s="73"/>
      <c r="J119" s="73"/>
      <c r="K119" s="73"/>
      <c r="L119" s="73"/>
      <c r="M119" s="73"/>
      <c r="N119" s="73"/>
      <c r="O119" s="73"/>
      <c r="P119" s="73"/>
      <c r="Q119" s="43"/>
      <c r="R119" s="43"/>
      <c r="S119" s="43"/>
    </row>
    <row r="120" spans="1:61" x14ac:dyDescent="0.55000000000000004">
      <c r="C120" s="90"/>
      <c r="D120" s="90"/>
      <c r="E120" s="90" t="s">
        <v>126</v>
      </c>
      <c r="F120" s="90"/>
      <c r="G120" s="90" t="s">
        <v>117</v>
      </c>
      <c r="H120" s="90"/>
      <c r="I120" s="90" t="s">
        <v>127</v>
      </c>
      <c r="J120" s="90"/>
      <c r="K120" s="90" t="s">
        <v>128</v>
      </c>
      <c r="L120" s="90"/>
      <c r="M120" s="90" t="s">
        <v>119</v>
      </c>
      <c r="N120" s="90"/>
      <c r="O120" s="43"/>
      <c r="P120" s="43"/>
      <c r="Q120" s="43"/>
      <c r="R120" s="43"/>
      <c r="S120" s="43"/>
    </row>
    <row r="121" spans="1:61" x14ac:dyDescent="0.55000000000000004">
      <c r="C121" s="90" t="s">
        <v>129</v>
      </c>
      <c r="D121" s="90"/>
      <c r="E121" s="91"/>
      <c r="F121" s="91"/>
      <c r="G121" s="91"/>
      <c r="H121" s="91"/>
      <c r="I121" s="91"/>
      <c r="J121" s="91"/>
      <c r="K121" s="91"/>
      <c r="L121" s="91"/>
      <c r="M121" s="91"/>
      <c r="N121" s="91"/>
      <c r="O121" s="44"/>
      <c r="P121" s="44"/>
      <c r="Q121" s="43"/>
    </row>
    <row r="122" spans="1:61" x14ac:dyDescent="0.55000000000000004">
      <c r="C122" s="90" t="s">
        <v>130</v>
      </c>
      <c r="D122" s="90"/>
      <c r="E122" s="91"/>
      <c r="F122" s="91"/>
      <c r="G122" s="91"/>
      <c r="H122" s="91"/>
      <c r="I122" s="91"/>
      <c r="J122" s="91"/>
      <c r="K122" s="91"/>
      <c r="L122" s="91"/>
      <c r="M122" s="91"/>
      <c r="N122" s="91"/>
      <c r="O122" s="44"/>
      <c r="P122" s="44"/>
      <c r="Q122" s="43"/>
    </row>
    <row r="123" spans="1:61" x14ac:dyDescent="0.55000000000000004">
      <c r="C123" s="90" t="s">
        <v>131</v>
      </c>
      <c r="D123" s="90"/>
      <c r="E123" s="91"/>
      <c r="F123" s="91"/>
      <c r="G123" s="91"/>
      <c r="H123" s="91"/>
      <c r="I123" s="91"/>
      <c r="J123" s="91"/>
      <c r="K123" s="91"/>
      <c r="L123" s="91"/>
      <c r="M123" s="91"/>
      <c r="N123" s="91"/>
      <c r="O123" s="44"/>
      <c r="P123" s="44"/>
      <c r="Q123" s="43"/>
    </row>
    <row r="124" spans="1:61" x14ac:dyDescent="0.55000000000000004">
      <c r="C124" s="90" t="s">
        <v>132</v>
      </c>
      <c r="D124" s="90"/>
      <c r="E124" s="91"/>
      <c r="F124" s="91"/>
      <c r="G124" s="91"/>
      <c r="H124" s="91"/>
      <c r="I124" s="91"/>
      <c r="J124" s="91"/>
      <c r="K124" s="91"/>
      <c r="L124" s="91"/>
      <c r="M124" s="91"/>
      <c r="N124" s="91"/>
      <c r="O124" s="44"/>
      <c r="P124" s="44"/>
      <c r="Q124" s="43"/>
    </row>
    <row r="125" spans="1:61" ht="14.15" customHeight="1" x14ac:dyDescent="0.55000000000000004">
      <c r="C125" s="44"/>
      <c r="D125" s="44"/>
      <c r="E125" s="44"/>
      <c r="F125" s="44"/>
      <c r="G125" s="44"/>
      <c r="H125" s="44"/>
      <c r="I125" s="44"/>
      <c r="J125" s="44"/>
      <c r="K125" s="44"/>
      <c r="L125" s="44"/>
      <c r="M125" s="44"/>
      <c r="N125" s="44"/>
      <c r="O125" s="44"/>
      <c r="P125" s="44"/>
      <c r="Q125" s="43"/>
    </row>
    <row r="126" spans="1:61" ht="25" customHeight="1" x14ac:dyDescent="0.55000000000000004">
      <c r="A126" s="124"/>
      <c r="B126" s="73" t="s">
        <v>133</v>
      </c>
      <c r="C126" s="73"/>
      <c r="D126" s="73"/>
      <c r="E126" s="73"/>
      <c r="F126" s="73"/>
      <c r="G126" s="73"/>
      <c r="H126" s="73"/>
      <c r="I126" s="73"/>
      <c r="J126" s="73"/>
      <c r="K126" s="73"/>
      <c r="L126" s="73"/>
      <c r="M126" s="73"/>
      <c r="N126" s="73"/>
      <c r="O126" s="73"/>
      <c r="P126" s="73"/>
    </row>
    <row r="127" spans="1:61" ht="18" customHeight="1" x14ac:dyDescent="0.55000000000000004">
      <c r="A127" s="124"/>
      <c r="C127" s="74" t="s">
        <v>134</v>
      </c>
      <c r="D127" s="75"/>
      <c r="E127" s="75"/>
      <c r="F127" s="76"/>
      <c r="G127" s="44"/>
      <c r="H127" s="77" t="s">
        <v>141</v>
      </c>
      <c r="I127" s="78"/>
      <c r="J127" s="78"/>
      <c r="K127" s="78"/>
      <c r="L127" s="78"/>
      <c r="M127" s="44"/>
      <c r="N127" s="44"/>
      <c r="O127" s="44"/>
    </row>
    <row r="128" spans="1:61" ht="18" customHeight="1" x14ac:dyDescent="0.55000000000000004">
      <c r="A128" s="124"/>
      <c r="C128" s="79" t="str">
        <f>IF(Q39=1,"急性期CM型",IF(Q39=2,"PA連携型",IF(25=3,"地域密着型","基本情報1.３）の入力が正しいかご確認ください")))</f>
        <v>基本情報1.３）の入力が正しいかご確認ください</v>
      </c>
      <c r="D128" s="80"/>
      <c r="E128" s="80"/>
      <c r="F128" s="81"/>
      <c r="G128" s="43"/>
      <c r="H128" s="88" t="s">
        <v>20</v>
      </c>
      <c r="I128" s="88"/>
      <c r="J128" s="88"/>
      <c r="K128" s="88"/>
      <c r="L128" s="19"/>
      <c r="M128" s="89" t="s">
        <v>135</v>
      </c>
      <c r="N128" s="89"/>
      <c r="O128" s="89"/>
      <c r="P128" s="89"/>
      <c r="Q128" s="89"/>
      <c r="R128" s="42"/>
    </row>
    <row r="129" spans="1:31" ht="18" customHeight="1" x14ac:dyDescent="0.55000000000000004">
      <c r="A129" s="124"/>
      <c r="C129" s="82"/>
      <c r="D129" s="83"/>
      <c r="E129" s="83"/>
      <c r="F129" s="84"/>
      <c r="G129" s="44"/>
      <c r="H129" s="88" t="s">
        <v>22</v>
      </c>
      <c r="I129" s="88"/>
      <c r="J129" s="88"/>
      <c r="K129" s="88"/>
      <c r="L129" s="20"/>
      <c r="M129" s="89"/>
      <c r="N129" s="89"/>
      <c r="O129" s="89"/>
      <c r="P129" s="89"/>
      <c r="Q129" s="89"/>
      <c r="R129" s="42"/>
    </row>
    <row r="130" spans="1:31" ht="18" customHeight="1" x14ac:dyDescent="0.55000000000000004">
      <c r="C130" s="85"/>
      <c r="D130" s="86"/>
      <c r="E130" s="86"/>
      <c r="F130" s="87"/>
      <c r="G130" s="44"/>
      <c r="H130" s="88" t="s">
        <v>23</v>
      </c>
      <c r="I130" s="88"/>
      <c r="J130" s="88"/>
      <c r="K130" s="88"/>
      <c r="L130" s="19"/>
      <c r="M130" s="89"/>
      <c r="N130" s="89"/>
      <c r="O130" s="89"/>
      <c r="P130" s="89"/>
      <c r="Q130" s="89"/>
      <c r="R130" s="42"/>
    </row>
    <row r="131" spans="1:31" ht="23.5" customHeight="1" x14ac:dyDescent="0.55000000000000004">
      <c r="C131" s="44"/>
      <c r="K131" s="44"/>
      <c r="L131" s="44"/>
      <c r="M131" s="44"/>
      <c r="N131" s="44"/>
      <c r="O131" s="44"/>
      <c r="P131" s="44"/>
    </row>
    <row r="132" spans="1:31" ht="22.5" x14ac:dyDescent="0.55000000000000004">
      <c r="B132" s="3" t="s">
        <v>136</v>
      </c>
      <c r="N132" s="49"/>
      <c r="O132" s="49"/>
      <c r="Q132" s="50"/>
      <c r="R132" s="38"/>
      <c r="S132" s="38"/>
      <c r="T132" s="38"/>
      <c r="U132" s="38"/>
      <c r="V132" s="38"/>
      <c r="W132" s="38"/>
      <c r="X132" s="38"/>
      <c r="Y132" s="38"/>
      <c r="Z132" s="38"/>
      <c r="AA132" s="38"/>
      <c r="AB132" s="38"/>
      <c r="AC132" s="38"/>
      <c r="AD132" s="38"/>
      <c r="AE132" s="38"/>
    </row>
    <row r="133" spans="1:31" s="38" customFormat="1" ht="18.75" customHeight="1" x14ac:dyDescent="0.55000000000000004">
      <c r="C133" s="60" t="s">
        <v>137</v>
      </c>
      <c r="D133" s="60"/>
      <c r="E133" s="60"/>
      <c r="F133" s="60"/>
      <c r="G133" s="60"/>
      <c r="H133" s="60"/>
      <c r="I133" s="60"/>
      <c r="J133" s="60"/>
      <c r="K133" s="60"/>
      <c r="L133" s="60"/>
      <c r="M133" s="60"/>
      <c r="N133" s="60"/>
      <c r="O133" s="60"/>
      <c r="P133" s="60"/>
      <c r="Q133"/>
      <c r="R133"/>
      <c r="S133"/>
      <c r="T133"/>
      <c r="U133"/>
      <c r="V133"/>
      <c r="W133"/>
      <c r="X133"/>
      <c r="Y133"/>
      <c r="Z133"/>
      <c r="AA133"/>
      <c r="AB133"/>
      <c r="AC133"/>
      <c r="AD133"/>
      <c r="AE133"/>
    </row>
    <row r="134" spans="1:31" x14ac:dyDescent="0.55000000000000004">
      <c r="C134" s="61"/>
      <c r="D134" s="62"/>
      <c r="E134" s="62"/>
      <c r="F134" s="62"/>
      <c r="G134" s="62"/>
      <c r="H134" s="62"/>
      <c r="I134" s="62"/>
      <c r="J134" s="62"/>
      <c r="K134" s="62"/>
      <c r="L134" s="62"/>
      <c r="M134" s="62"/>
      <c r="N134" s="62"/>
      <c r="O134" s="63"/>
    </row>
    <row r="135" spans="1:31" x14ac:dyDescent="0.55000000000000004">
      <c r="C135" s="64"/>
      <c r="D135" s="65"/>
      <c r="E135" s="65"/>
      <c r="F135" s="65"/>
      <c r="G135" s="65"/>
      <c r="H135" s="65"/>
      <c r="I135" s="65"/>
      <c r="J135" s="65"/>
      <c r="K135" s="65"/>
      <c r="L135" s="65"/>
      <c r="M135" s="65"/>
      <c r="N135" s="65"/>
      <c r="O135" s="66"/>
    </row>
    <row r="136" spans="1:31" x14ac:dyDescent="0.55000000000000004">
      <c r="C136" s="64"/>
      <c r="D136" s="65"/>
      <c r="E136" s="65"/>
      <c r="F136" s="65"/>
      <c r="G136" s="65"/>
      <c r="H136" s="65"/>
      <c r="I136" s="65"/>
      <c r="J136" s="65"/>
      <c r="K136" s="65"/>
      <c r="L136" s="65"/>
      <c r="M136" s="65"/>
      <c r="N136" s="65"/>
      <c r="O136" s="66"/>
    </row>
    <row r="137" spans="1:31" x14ac:dyDescent="0.55000000000000004">
      <c r="C137" s="64"/>
      <c r="D137" s="65"/>
      <c r="E137" s="65"/>
      <c r="F137" s="65"/>
      <c r="G137" s="65"/>
      <c r="H137" s="65"/>
      <c r="I137" s="65"/>
      <c r="J137" s="65"/>
      <c r="K137" s="65"/>
      <c r="L137" s="65"/>
      <c r="M137" s="65"/>
      <c r="N137" s="65"/>
      <c r="O137" s="66"/>
    </row>
    <row r="138" spans="1:31" x14ac:dyDescent="0.55000000000000004">
      <c r="C138" s="64"/>
      <c r="D138" s="65"/>
      <c r="E138" s="65"/>
      <c r="F138" s="65"/>
      <c r="G138" s="65"/>
      <c r="H138" s="65"/>
      <c r="I138" s="65"/>
      <c r="J138" s="65"/>
      <c r="K138" s="65"/>
      <c r="L138" s="65"/>
      <c r="M138" s="65"/>
      <c r="N138" s="65"/>
      <c r="O138" s="66"/>
      <c r="P138" s="7"/>
    </row>
    <row r="139" spans="1:31" x14ac:dyDescent="0.55000000000000004">
      <c r="C139" s="64"/>
      <c r="D139" s="65"/>
      <c r="E139" s="65"/>
      <c r="F139" s="65"/>
      <c r="G139" s="65"/>
      <c r="H139" s="65"/>
      <c r="I139" s="65"/>
      <c r="J139" s="65"/>
      <c r="K139" s="65"/>
      <c r="L139" s="65"/>
      <c r="M139" s="65"/>
      <c r="N139" s="65"/>
      <c r="O139" s="66"/>
    </row>
    <row r="140" spans="1:31" x14ac:dyDescent="0.55000000000000004">
      <c r="C140" s="64"/>
      <c r="D140" s="65"/>
      <c r="E140" s="65"/>
      <c r="F140" s="65"/>
      <c r="G140" s="65"/>
      <c r="H140" s="65"/>
      <c r="I140" s="65"/>
      <c r="J140" s="65"/>
      <c r="K140" s="65"/>
      <c r="L140" s="65"/>
      <c r="M140" s="65"/>
      <c r="N140" s="65"/>
      <c r="O140" s="66"/>
    </row>
    <row r="141" spans="1:31" x14ac:dyDescent="0.55000000000000004">
      <c r="C141" s="64"/>
      <c r="D141" s="65"/>
      <c r="E141" s="65"/>
      <c r="F141" s="65"/>
      <c r="G141" s="65"/>
      <c r="H141" s="65"/>
      <c r="I141" s="65"/>
      <c r="J141" s="65"/>
      <c r="K141" s="65"/>
      <c r="L141" s="65"/>
      <c r="M141" s="65"/>
      <c r="N141" s="65"/>
      <c r="O141" s="66"/>
    </row>
    <row r="142" spans="1:31" x14ac:dyDescent="0.55000000000000004">
      <c r="C142" s="64"/>
      <c r="D142" s="65"/>
      <c r="E142" s="65"/>
      <c r="F142" s="65"/>
      <c r="G142" s="65"/>
      <c r="H142" s="65"/>
      <c r="I142" s="65"/>
      <c r="J142" s="65"/>
      <c r="K142" s="65"/>
      <c r="L142" s="65"/>
      <c r="M142" s="65"/>
      <c r="N142" s="65"/>
      <c r="O142" s="66"/>
    </row>
    <row r="143" spans="1:31" x14ac:dyDescent="0.55000000000000004">
      <c r="C143" s="64"/>
      <c r="D143" s="65"/>
      <c r="E143" s="65"/>
      <c r="F143" s="65"/>
      <c r="G143" s="65"/>
      <c r="H143" s="65"/>
      <c r="I143" s="65"/>
      <c r="J143" s="65"/>
      <c r="K143" s="65"/>
      <c r="L143" s="65"/>
      <c r="M143" s="65"/>
      <c r="N143" s="65"/>
      <c r="O143" s="66"/>
    </row>
    <row r="144" spans="1:31" x14ac:dyDescent="0.55000000000000004">
      <c r="C144" s="64"/>
      <c r="D144" s="65"/>
      <c r="E144" s="65"/>
      <c r="F144" s="65"/>
      <c r="G144" s="65"/>
      <c r="H144" s="65"/>
      <c r="I144" s="65"/>
      <c r="J144" s="65"/>
      <c r="K144" s="65"/>
      <c r="L144" s="65"/>
      <c r="M144" s="65"/>
      <c r="N144" s="65"/>
      <c r="O144" s="66"/>
    </row>
    <row r="145" spans="2:22" x14ac:dyDescent="0.55000000000000004">
      <c r="C145" s="64"/>
      <c r="D145" s="65"/>
      <c r="E145" s="65"/>
      <c r="F145" s="65"/>
      <c r="G145" s="65"/>
      <c r="H145" s="65"/>
      <c r="I145" s="65"/>
      <c r="J145" s="65"/>
      <c r="K145" s="65"/>
      <c r="L145" s="65"/>
      <c r="M145" s="65"/>
      <c r="N145" s="65"/>
      <c r="O145" s="66"/>
      <c r="P145" s="7"/>
    </row>
    <row r="146" spans="2:22" x14ac:dyDescent="0.55000000000000004">
      <c r="C146" s="64"/>
      <c r="D146" s="65"/>
      <c r="E146" s="65"/>
      <c r="F146" s="65"/>
      <c r="G146" s="65"/>
      <c r="H146" s="65"/>
      <c r="I146" s="65"/>
      <c r="J146" s="65"/>
      <c r="K146" s="65"/>
      <c r="L146" s="65"/>
      <c r="M146" s="65"/>
      <c r="N146" s="65"/>
      <c r="O146" s="66"/>
    </row>
    <row r="147" spans="2:22" x14ac:dyDescent="0.55000000000000004">
      <c r="C147" s="64"/>
      <c r="D147" s="65"/>
      <c r="E147" s="65"/>
      <c r="F147" s="65"/>
      <c r="G147" s="65"/>
      <c r="H147" s="65"/>
      <c r="I147" s="65"/>
      <c r="J147" s="65"/>
      <c r="K147" s="65"/>
      <c r="L147" s="65"/>
      <c r="M147" s="65"/>
      <c r="N147" s="65"/>
      <c r="O147" s="66"/>
    </row>
    <row r="148" spans="2:22" x14ac:dyDescent="0.55000000000000004">
      <c r="C148" s="64"/>
      <c r="D148" s="65"/>
      <c r="E148" s="65"/>
      <c r="F148" s="65"/>
      <c r="G148" s="65"/>
      <c r="H148" s="65"/>
      <c r="I148" s="65"/>
      <c r="J148" s="65"/>
      <c r="K148" s="65"/>
      <c r="L148" s="65"/>
      <c r="M148" s="65"/>
      <c r="N148" s="65"/>
      <c r="O148" s="66"/>
    </row>
    <row r="149" spans="2:22" x14ac:dyDescent="0.55000000000000004">
      <c r="C149" s="64"/>
      <c r="D149" s="65"/>
      <c r="E149" s="65"/>
      <c r="F149" s="65"/>
      <c r="G149" s="65"/>
      <c r="H149" s="65"/>
      <c r="I149" s="65"/>
      <c r="J149" s="65"/>
      <c r="K149" s="65"/>
      <c r="L149" s="65"/>
      <c r="M149" s="65"/>
      <c r="N149" s="65"/>
      <c r="O149" s="66"/>
    </row>
    <row r="150" spans="2:22" x14ac:dyDescent="0.55000000000000004">
      <c r="C150" s="64"/>
      <c r="D150" s="65"/>
      <c r="E150" s="65"/>
      <c r="F150" s="65"/>
      <c r="G150" s="65"/>
      <c r="H150" s="65"/>
      <c r="I150" s="65"/>
      <c r="J150" s="65"/>
      <c r="K150" s="65"/>
      <c r="L150" s="65"/>
      <c r="M150" s="65"/>
      <c r="N150" s="65"/>
      <c r="O150" s="66"/>
    </row>
    <row r="151" spans="2:22" x14ac:dyDescent="0.55000000000000004">
      <c r="C151" s="64"/>
      <c r="D151" s="65"/>
      <c r="E151" s="65"/>
      <c r="F151" s="65"/>
      <c r="G151" s="65"/>
      <c r="H151" s="65"/>
      <c r="I151" s="65"/>
      <c r="J151" s="65"/>
      <c r="K151" s="65"/>
      <c r="L151" s="65"/>
      <c r="M151" s="65"/>
      <c r="N151" s="65"/>
      <c r="O151" s="66"/>
      <c r="P151" s="7"/>
    </row>
    <row r="152" spans="2:22" x14ac:dyDescent="0.55000000000000004">
      <c r="C152" s="64"/>
      <c r="D152" s="65"/>
      <c r="E152" s="65"/>
      <c r="F152" s="65"/>
      <c r="G152" s="65"/>
      <c r="H152" s="65"/>
      <c r="I152" s="65"/>
      <c r="J152" s="65"/>
      <c r="K152" s="65"/>
      <c r="L152" s="65"/>
      <c r="M152" s="65"/>
      <c r="N152" s="65"/>
      <c r="O152" s="66"/>
    </row>
    <row r="153" spans="2:22" x14ac:dyDescent="0.55000000000000004">
      <c r="C153" s="64"/>
      <c r="D153" s="65"/>
      <c r="E153" s="65"/>
      <c r="F153" s="65"/>
      <c r="G153" s="65"/>
      <c r="H153" s="65"/>
      <c r="I153" s="65"/>
      <c r="J153" s="65"/>
      <c r="K153" s="65"/>
      <c r="L153" s="65"/>
      <c r="M153" s="65"/>
      <c r="N153" s="65"/>
      <c r="O153" s="66"/>
    </row>
    <row r="154" spans="2:22" x14ac:dyDescent="0.55000000000000004">
      <c r="C154" s="67"/>
      <c r="D154" s="68"/>
      <c r="E154" s="68"/>
      <c r="F154" s="68"/>
      <c r="G154" s="68"/>
      <c r="H154" s="68"/>
      <c r="I154" s="68"/>
      <c r="J154" s="68"/>
      <c r="K154" s="68"/>
      <c r="L154" s="68"/>
      <c r="M154" s="68"/>
      <c r="N154" s="68"/>
      <c r="O154" s="69"/>
    </row>
    <row r="155" spans="2:22" ht="21" customHeight="1" x14ac:dyDescent="0.55000000000000004"/>
    <row r="156" spans="2:22" ht="22.5" x14ac:dyDescent="0.55000000000000004">
      <c r="B156" s="70" t="s">
        <v>138</v>
      </c>
      <c r="C156" s="70"/>
      <c r="D156" s="70"/>
      <c r="E156" s="70"/>
      <c r="F156" s="70"/>
      <c r="G156" s="70"/>
      <c r="H156" s="70"/>
      <c r="I156" s="70"/>
      <c r="J156" s="70"/>
      <c r="K156" s="70"/>
      <c r="L156" s="70"/>
      <c r="M156" s="70"/>
      <c r="N156" s="70"/>
      <c r="O156" s="70"/>
      <c r="P156" s="70"/>
      <c r="Q156" s="71"/>
      <c r="R156" s="71"/>
      <c r="S156" s="71"/>
      <c r="T156" s="71"/>
      <c r="U156" s="71"/>
      <c r="V156" s="71"/>
    </row>
    <row r="158" spans="2:22" ht="27.75" customHeight="1" x14ac:dyDescent="0.55000000000000004">
      <c r="B158" s="72"/>
      <c r="C158" s="72"/>
      <c r="D158" s="72"/>
      <c r="E158" s="72"/>
      <c r="F158" s="72"/>
      <c r="G158" s="72"/>
      <c r="H158" s="72"/>
      <c r="I158" s="72"/>
      <c r="J158" s="72"/>
      <c r="K158" s="72"/>
      <c r="L158" s="72"/>
      <c r="M158" s="72"/>
      <c r="N158" s="72"/>
      <c r="O158" s="72"/>
      <c r="P158" s="72"/>
    </row>
    <row r="201" spans="4:10" ht="27.5" x14ac:dyDescent="0.55000000000000004">
      <c r="D201" ph="1"/>
      <c r="E201" ph="1"/>
      <c r="F201" ph="1"/>
      <c r="G201" ph="1"/>
      <c r="H201" ph="1"/>
      <c r="I201" ph="1"/>
      <c r="J201" ph="1"/>
    </row>
    <row r="202" spans="4:10" ht="27.5" x14ac:dyDescent="0.55000000000000004">
      <c r="D202" ph="1"/>
      <c r="E202" ph="1"/>
      <c r="F202" ph="1"/>
      <c r="G202" ph="1"/>
      <c r="H202" ph="1"/>
      <c r="I202" ph="1"/>
      <c r="J202" ph="1"/>
    </row>
    <row r="203" spans="4:10" ht="27.5" x14ac:dyDescent="0.55000000000000004">
      <c r="D203" ph="1"/>
      <c r="E203" ph="1"/>
      <c r="F203" ph="1"/>
      <c r="G203" ph="1"/>
      <c r="H203" ph="1"/>
      <c r="I203" ph="1"/>
      <c r="J203" ph="1"/>
    </row>
    <row r="204" spans="4:10" ht="27.5" x14ac:dyDescent="0.55000000000000004">
      <c r="D204" ph="1"/>
      <c r="E204" ph="1"/>
      <c r="F204" ph="1"/>
      <c r="G204" ph="1"/>
      <c r="H204" ph="1"/>
      <c r="I204" ph="1"/>
      <c r="J204" ph="1"/>
    </row>
    <row r="245" spans="4:10" ht="27.5" x14ac:dyDescent="0.55000000000000004">
      <c r="D245" ph="1"/>
      <c r="E245" ph="1"/>
      <c r="F245" ph="1"/>
      <c r="G245" ph="1"/>
      <c r="H245" ph="1"/>
      <c r="I245" ph="1"/>
      <c r="J245" ph="1"/>
    </row>
    <row r="246" spans="4:10" ht="27.5" x14ac:dyDescent="0.55000000000000004">
      <c r="D246" ph="1"/>
      <c r="E246" ph="1"/>
      <c r="F246" ph="1"/>
      <c r="G246" ph="1"/>
      <c r="H246" ph="1"/>
      <c r="I246" ph="1"/>
      <c r="J246" ph="1"/>
    </row>
    <row r="247" spans="4:10" ht="27.5" x14ac:dyDescent="0.55000000000000004">
      <c r="D247" ph="1"/>
      <c r="E247" ph="1"/>
      <c r="F247" ph="1"/>
      <c r="G247" ph="1"/>
      <c r="H247" ph="1"/>
      <c r="I247" ph="1"/>
      <c r="J247" ph="1"/>
    </row>
    <row r="248" spans="4:10" ht="27.5" x14ac:dyDescent="0.55000000000000004">
      <c r="D248" ph="1"/>
      <c r="E248" ph="1"/>
      <c r="F248" ph="1"/>
      <c r="G248" ph="1"/>
      <c r="H248" ph="1"/>
      <c r="I248" ph="1"/>
      <c r="J248" ph="1"/>
    </row>
  </sheetData>
  <sheetProtection sheet="1" selectLockedCells="1"/>
  <mergeCells count="530">
    <mergeCell ref="A108:A111"/>
    <mergeCell ref="A126:A129"/>
    <mergeCell ref="B3:P4"/>
    <mergeCell ref="D5:E5"/>
    <mergeCell ref="G5:M5"/>
    <mergeCell ref="D6:F6"/>
    <mergeCell ref="G6:I6"/>
    <mergeCell ref="K6:M6"/>
    <mergeCell ref="Q16:Q18"/>
    <mergeCell ref="C19:O19"/>
    <mergeCell ref="C20:G20"/>
    <mergeCell ref="J20:O22"/>
    <mergeCell ref="C21:G21"/>
    <mergeCell ref="C22:G22"/>
    <mergeCell ref="D7:F7"/>
    <mergeCell ref="G7:M7"/>
    <mergeCell ref="G8:M8"/>
    <mergeCell ref="C11:P11"/>
    <mergeCell ref="C12:G12"/>
    <mergeCell ref="F13:G13"/>
    <mergeCell ref="C25:O25"/>
    <mergeCell ref="C26:F26"/>
    <mergeCell ref="G26:J26"/>
    <mergeCell ref="K26:N26"/>
    <mergeCell ref="C30:F30"/>
    <mergeCell ref="G30:J30"/>
    <mergeCell ref="K30:N30"/>
    <mergeCell ref="C15:G15"/>
    <mergeCell ref="I15:O16"/>
    <mergeCell ref="C16:G16"/>
    <mergeCell ref="C44:D44"/>
    <mergeCell ref="E44:F44"/>
    <mergeCell ref="G44:H44"/>
    <mergeCell ref="I44:J44"/>
    <mergeCell ref="K44:L44"/>
    <mergeCell ref="M44:N44"/>
    <mergeCell ref="C34:O34"/>
    <mergeCell ref="C35:F35"/>
    <mergeCell ref="C39:P39"/>
    <mergeCell ref="C40:D40"/>
    <mergeCell ref="E40:F40"/>
    <mergeCell ref="G40:H40"/>
    <mergeCell ref="I40:J40"/>
    <mergeCell ref="K40:L40"/>
    <mergeCell ref="M40:N40"/>
    <mergeCell ref="C52:P52"/>
    <mergeCell ref="C53:D53"/>
    <mergeCell ref="E53:F53"/>
    <mergeCell ref="G53:H53"/>
    <mergeCell ref="C54:D54"/>
    <mergeCell ref="E54:F54"/>
    <mergeCell ref="G54:H54"/>
    <mergeCell ref="C48:P48"/>
    <mergeCell ref="C49:D49"/>
    <mergeCell ref="E49:F49"/>
    <mergeCell ref="G49:H49"/>
    <mergeCell ref="I49:J49"/>
    <mergeCell ref="C50:D50"/>
    <mergeCell ref="E50:F50"/>
    <mergeCell ref="G50:H50"/>
    <mergeCell ref="I50:J50"/>
    <mergeCell ref="B60:P60"/>
    <mergeCell ref="J62:N66"/>
    <mergeCell ref="C68:P68"/>
    <mergeCell ref="C69:D69"/>
    <mergeCell ref="K69:L69"/>
    <mergeCell ref="S69:T69"/>
    <mergeCell ref="C56:P56"/>
    <mergeCell ref="C57:D57"/>
    <mergeCell ref="E57:F57"/>
    <mergeCell ref="G57:H57"/>
    <mergeCell ref="I57:J57"/>
    <mergeCell ref="C58:D58"/>
    <mergeCell ref="E58:F58"/>
    <mergeCell ref="G58:H58"/>
    <mergeCell ref="I58:J58"/>
    <mergeCell ref="C73:H73"/>
    <mergeCell ref="C74:H74"/>
    <mergeCell ref="K74:P74"/>
    <mergeCell ref="S74:X74"/>
    <mergeCell ref="AA74:AF74"/>
    <mergeCell ref="AI74:AN74"/>
    <mergeCell ref="AA69:AB69"/>
    <mergeCell ref="AI69:AJ69"/>
    <mergeCell ref="AQ69:AR69"/>
    <mergeCell ref="C70:H70"/>
    <mergeCell ref="C71:H71"/>
    <mergeCell ref="C72:H72"/>
    <mergeCell ref="B87:P87"/>
    <mergeCell ref="C88:D88"/>
    <mergeCell ref="M88:N88"/>
    <mergeCell ref="W88:X88"/>
    <mergeCell ref="AG88:AH88"/>
    <mergeCell ref="AQ88:AR88"/>
    <mergeCell ref="AQ74:AV74"/>
    <mergeCell ref="C75:H75"/>
    <mergeCell ref="G77:K77"/>
    <mergeCell ref="C79:P79"/>
    <mergeCell ref="C80:H80"/>
    <mergeCell ref="J80:O84"/>
    <mergeCell ref="C81:H81"/>
    <mergeCell ref="C82:H82"/>
    <mergeCell ref="C83:H83"/>
    <mergeCell ref="C84:H84"/>
    <mergeCell ref="BA88:BB88"/>
    <mergeCell ref="C89:G89"/>
    <mergeCell ref="H89:I89"/>
    <mergeCell ref="J89:K89"/>
    <mergeCell ref="M89:Q89"/>
    <mergeCell ref="R89:S89"/>
    <mergeCell ref="T89:U89"/>
    <mergeCell ref="W89:AA89"/>
    <mergeCell ref="AB89:AC89"/>
    <mergeCell ref="AD89:AE89"/>
    <mergeCell ref="BA89:BE89"/>
    <mergeCell ref="BF89:BG89"/>
    <mergeCell ref="BH89:BI89"/>
    <mergeCell ref="C90:G90"/>
    <mergeCell ref="H90:I90"/>
    <mergeCell ref="J90:K90"/>
    <mergeCell ref="M90:Q90"/>
    <mergeCell ref="R90:S90"/>
    <mergeCell ref="T90:U90"/>
    <mergeCell ref="W90:AA90"/>
    <mergeCell ref="AG89:AK89"/>
    <mergeCell ref="AL89:AM89"/>
    <mergeCell ref="AN89:AO89"/>
    <mergeCell ref="AQ89:AU89"/>
    <mergeCell ref="AV89:AW89"/>
    <mergeCell ref="AX89:AY89"/>
    <mergeCell ref="AV90:AW90"/>
    <mergeCell ref="AX90:AY90"/>
    <mergeCell ref="BA90:BE90"/>
    <mergeCell ref="BF90:BG90"/>
    <mergeCell ref="BH90:BI90"/>
    <mergeCell ref="AN90:AO90"/>
    <mergeCell ref="AQ90:AU90"/>
    <mergeCell ref="C91:G91"/>
    <mergeCell ref="H91:I91"/>
    <mergeCell ref="J91:K91"/>
    <mergeCell ref="M91:Q91"/>
    <mergeCell ref="R91:S91"/>
    <mergeCell ref="AB90:AC90"/>
    <mergeCell ref="AD90:AE90"/>
    <mergeCell ref="AG90:AK90"/>
    <mergeCell ref="AL90:AM90"/>
    <mergeCell ref="BH91:BI91"/>
    <mergeCell ref="C92:G92"/>
    <mergeCell ref="H92:I92"/>
    <mergeCell ref="J92:K92"/>
    <mergeCell ref="M92:Q92"/>
    <mergeCell ref="R92:S92"/>
    <mergeCell ref="T92:U92"/>
    <mergeCell ref="W92:AA92"/>
    <mergeCell ref="AB92:AC92"/>
    <mergeCell ref="AD92:AE92"/>
    <mergeCell ref="AN91:AO91"/>
    <mergeCell ref="AQ91:AU91"/>
    <mergeCell ref="AV91:AW91"/>
    <mergeCell ref="AX91:AY91"/>
    <mergeCell ref="BA91:BE91"/>
    <mergeCell ref="BF91:BG91"/>
    <mergeCell ref="T91:U91"/>
    <mergeCell ref="W91:AA91"/>
    <mergeCell ref="AB91:AC91"/>
    <mergeCell ref="AD91:AE91"/>
    <mergeCell ref="AG91:AK91"/>
    <mergeCell ref="AL91:AM91"/>
    <mergeCell ref="BA92:BE92"/>
    <mergeCell ref="BF92:BG92"/>
    <mergeCell ref="BH92:BI92"/>
    <mergeCell ref="C93:G93"/>
    <mergeCell ref="H93:I93"/>
    <mergeCell ref="J93:K93"/>
    <mergeCell ref="M93:Q93"/>
    <mergeCell ref="R93:S93"/>
    <mergeCell ref="T93:U93"/>
    <mergeCell ref="W93:AA93"/>
    <mergeCell ref="AG92:AK92"/>
    <mergeCell ref="AL92:AM92"/>
    <mergeCell ref="AN92:AO92"/>
    <mergeCell ref="AQ92:AU92"/>
    <mergeCell ref="AV92:AW92"/>
    <mergeCell ref="AX92:AY92"/>
    <mergeCell ref="AV93:AW93"/>
    <mergeCell ref="AX93:AY93"/>
    <mergeCell ref="BA93:BE93"/>
    <mergeCell ref="BF93:BG93"/>
    <mergeCell ref="BH93:BI93"/>
    <mergeCell ref="AN93:AO93"/>
    <mergeCell ref="AQ93:AU93"/>
    <mergeCell ref="C94:G94"/>
    <mergeCell ref="H94:I94"/>
    <mergeCell ref="J94:K94"/>
    <mergeCell ref="M94:Q94"/>
    <mergeCell ref="R94:S94"/>
    <mergeCell ref="AB93:AC93"/>
    <mergeCell ref="AD93:AE93"/>
    <mergeCell ref="AG93:AK93"/>
    <mergeCell ref="AL93:AM93"/>
    <mergeCell ref="BH94:BI94"/>
    <mergeCell ref="C95:G95"/>
    <mergeCell ref="H95:I95"/>
    <mergeCell ref="J95:K95"/>
    <mergeCell ref="M95:Q95"/>
    <mergeCell ref="R95:S95"/>
    <mergeCell ref="T95:U95"/>
    <mergeCell ref="W95:AA95"/>
    <mergeCell ref="AB95:AC95"/>
    <mergeCell ref="AD95:AE95"/>
    <mergeCell ref="AN94:AO94"/>
    <mergeCell ref="AQ94:AU94"/>
    <mergeCell ref="AV94:AW94"/>
    <mergeCell ref="AX94:AY94"/>
    <mergeCell ref="BA94:BE94"/>
    <mergeCell ref="BF94:BG94"/>
    <mergeCell ref="T94:U94"/>
    <mergeCell ref="W94:AA94"/>
    <mergeCell ref="AB94:AC94"/>
    <mergeCell ref="AD94:AE94"/>
    <mergeCell ref="AG94:AK94"/>
    <mergeCell ref="AL94:AM94"/>
    <mergeCell ref="BA95:BE95"/>
    <mergeCell ref="BF95:BG95"/>
    <mergeCell ref="BH95:BI95"/>
    <mergeCell ref="C96:G96"/>
    <mergeCell ref="H96:I96"/>
    <mergeCell ref="J96:K96"/>
    <mergeCell ref="M96:Q96"/>
    <mergeCell ref="R96:S96"/>
    <mergeCell ref="T96:U96"/>
    <mergeCell ref="W96:AA96"/>
    <mergeCell ref="AG95:AK95"/>
    <mergeCell ref="AL95:AM95"/>
    <mergeCell ref="AN95:AO95"/>
    <mergeCell ref="AQ95:AU95"/>
    <mergeCell ref="AV95:AW95"/>
    <mergeCell ref="AX95:AY95"/>
    <mergeCell ref="AV96:AW96"/>
    <mergeCell ref="AX96:AY96"/>
    <mergeCell ref="BA96:BE96"/>
    <mergeCell ref="BF96:BG96"/>
    <mergeCell ref="BH96:BI96"/>
    <mergeCell ref="AN96:AO96"/>
    <mergeCell ref="AQ96:AU96"/>
    <mergeCell ref="C97:G97"/>
    <mergeCell ref="H97:I97"/>
    <mergeCell ref="J97:K97"/>
    <mergeCell ref="M97:Q97"/>
    <mergeCell ref="R97:S97"/>
    <mergeCell ref="AB96:AC96"/>
    <mergeCell ref="AD96:AE96"/>
    <mergeCell ref="AG96:AK96"/>
    <mergeCell ref="AL96:AM96"/>
    <mergeCell ref="BH97:BI97"/>
    <mergeCell ref="C98:G98"/>
    <mergeCell ref="H98:I98"/>
    <mergeCell ref="J98:K98"/>
    <mergeCell ref="M98:Q98"/>
    <mergeCell ref="R98:S98"/>
    <mergeCell ref="T98:U98"/>
    <mergeCell ref="W98:AA98"/>
    <mergeCell ref="AB98:AC98"/>
    <mergeCell ref="AD98:AE98"/>
    <mergeCell ref="AN97:AO97"/>
    <mergeCell ref="AQ97:AU97"/>
    <mergeCell ref="AV97:AW97"/>
    <mergeCell ref="AX97:AY97"/>
    <mergeCell ref="BA97:BE97"/>
    <mergeCell ref="BF97:BG97"/>
    <mergeCell ref="T97:U97"/>
    <mergeCell ref="W97:AA97"/>
    <mergeCell ref="AB97:AC97"/>
    <mergeCell ref="AD97:AE97"/>
    <mergeCell ref="AG97:AK97"/>
    <mergeCell ref="AL97:AM97"/>
    <mergeCell ref="BA98:BE98"/>
    <mergeCell ref="BF98:BG98"/>
    <mergeCell ref="BH98:BI98"/>
    <mergeCell ref="C99:G99"/>
    <mergeCell ref="H99:I99"/>
    <mergeCell ref="J99:K99"/>
    <mergeCell ref="M99:Q99"/>
    <mergeCell ref="R99:S99"/>
    <mergeCell ref="T99:U99"/>
    <mergeCell ref="W99:AA99"/>
    <mergeCell ref="AG98:AK98"/>
    <mergeCell ref="AL98:AM98"/>
    <mergeCell ref="AN98:AO98"/>
    <mergeCell ref="AQ98:AU98"/>
    <mergeCell ref="AV98:AW98"/>
    <mergeCell ref="AX98:AY98"/>
    <mergeCell ref="AV99:AW99"/>
    <mergeCell ref="AX99:AY99"/>
    <mergeCell ref="BA99:BE99"/>
    <mergeCell ref="BF99:BG99"/>
    <mergeCell ref="BH99:BI99"/>
    <mergeCell ref="AN99:AO99"/>
    <mergeCell ref="AQ99:AU99"/>
    <mergeCell ref="BF101:BG101"/>
    <mergeCell ref="C100:G100"/>
    <mergeCell ref="H100:I100"/>
    <mergeCell ref="J100:K100"/>
    <mergeCell ref="M100:Q100"/>
    <mergeCell ref="R100:S100"/>
    <mergeCell ref="AB99:AC99"/>
    <mergeCell ref="AD99:AE99"/>
    <mergeCell ref="AG99:AK99"/>
    <mergeCell ref="AL99:AM99"/>
    <mergeCell ref="AQ102:AU102"/>
    <mergeCell ref="BH100:BI100"/>
    <mergeCell ref="C101:G101"/>
    <mergeCell ref="H101:I101"/>
    <mergeCell ref="J101:K101"/>
    <mergeCell ref="M101:Q101"/>
    <mergeCell ref="R101:S101"/>
    <mergeCell ref="T101:U101"/>
    <mergeCell ref="W101:AA101"/>
    <mergeCell ref="AB101:AC101"/>
    <mergeCell ref="AD101:AE101"/>
    <mergeCell ref="AN100:AO100"/>
    <mergeCell ref="AQ100:AU100"/>
    <mergeCell ref="AV100:AW100"/>
    <mergeCell ref="AX100:AY100"/>
    <mergeCell ref="BA100:BE100"/>
    <mergeCell ref="BF100:BG100"/>
    <mergeCell ref="T100:U100"/>
    <mergeCell ref="W100:AA100"/>
    <mergeCell ref="AB100:AC100"/>
    <mergeCell ref="AD100:AE100"/>
    <mergeCell ref="AG100:AK100"/>
    <mergeCell ref="AL100:AM100"/>
    <mergeCell ref="BA101:BE101"/>
    <mergeCell ref="AB102:AC102"/>
    <mergeCell ref="AD102:AE102"/>
    <mergeCell ref="AG102:AK102"/>
    <mergeCell ref="AL102:AM102"/>
    <mergeCell ref="BH101:BI101"/>
    <mergeCell ref="C102:G102"/>
    <mergeCell ref="H102:I102"/>
    <mergeCell ref="J102:K102"/>
    <mergeCell ref="M102:Q102"/>
    <mergeCell ref="R102:S102"/>
    <mergeCell ref="T102:U102"/>
    <mergeCell ref="W102:AA102"/>
    <mergeCell ref="AG101:AK101"/>
    <mergeCell ref="AL101:AM101"/>
    <mergeCell ref="AN101:AO101"/>
    <mergeCell ref="AQ101:AU101"/>
    <mergeCell ref="AV101:AW101"/>
    <mergeCell ref="AX101:AY101"/>
    <mergeCell ref="AV102:AW102"/>
    <mergeCell ref="AX102:AY102"/>
    <mergeCell ref="BA102:BE102"/>
    <mergeCell ref="BF102:BG102"/>
    <mergeCell ref="BH102:BI102"/>
    <mergeCell ref="AN102:AO102"/>
    <mergeCell ref="AG103:AK103"/>
    <mergeCell ref="AL103:AM103"/>
    <mergeCell ref="BA104:BE104"/>
    <mergeCell ref="BF104:BG104"/>
    <mergeCell ref="C103:G103"/>
    <mergeCell ref="H103:I103"/>
    <mergeCell ref="J103:K103"/>
    <mergeCell ref="M103:Q103"/>
    <mergeCell ref="R103:S103"/>
    <mergeCell ref="BF105:BG105"/>
    <mergeCell ref="BH105:BI105"/>
    <mergeCell ref="AN105:AO105"/>
    <mergeCell ref="AQ105:AU105"/>
    <mergeCell ref="BH103:BI103"/>
    <mergeCell ref="C104:G104"/>
    <mergeCell ref="H104:I104"/>
    <mergeCell ref="J104:K104"/>
    <mergeCell ref="M104:Q104"/>
    <mergeCell ref="R104:S104"/>
    <mergeCell ref="T104:U104"/>
    <mergeCell ref="W104:AA104"/>
    <mergeCell ref="AB104:AC104"/>
    <mergeCell ref="AD104:AE104"/>
    <mergeCell ref="AN103:AO103"/>
    <mergeCell ref="AQ103:AU103"/>
    <mergeCell ref="AV103:AW103"/>
    <mergeCell ref="AX103:AY103"/>
    <mergeCell ref="BA103:BE103"/>
    <mergeCell ref="BF103:BG103"/>
    <mergeCell ref="T103:U103"/>
    <mergeCell ref="W103:AA103"/>
    <mergeCell ref="AB103:AC103"/>
    <mergeCell ref="AD103:AE103"/>
    <mergeCell ref="J106:K106"/>
    <mergeCell ref="M106:Q106"/>
    <mergeCell ref="R106:S106"/>
    <mergeCell ref="AB105:AC105"/>
    <mergeCell ref="AD105:AE105"/>
    <mergeCell ref="AG105:AK105"/>
    <mergeCell ref="AL105:AM105"/>
    <mergeCell ref="BH104:BI104"/>
    <mergeCell ref="C105:G105"/>
    <mergeCell ref="H105:I105"/>
    <mergeCell ref="J105:K105"/>
    <mergeCell ref="M105:Q105"/>
    <mergeCell ref="R105:S105"/>
    <mergeCell ref="T105:U105"/>
    <mergeCell ref="W105:AA105"/>
    <mergeCell ref="AG104:AK104"/>
    <mergeCell ref="AL104:AM104"/>
    <mergeCell ref="AN104:AO104"/>
    <mergeCell ref="AQ104:AU104"/>
    <mergeCell ref="AV104:AW104"/>
    <mergeCell ref="AX104:AY104"/>
    <mergeCell ref="AV105:AW105"/>
    <mergeCell ref="AX105:AY105"/>
    <mergeCell ref="BA105:BE105"/>
    <mergeCell ref="BH106:BI106"/>
    <mergeCell ref="B108:P108"/>
    <mergeCell ref="G111:K111"/>
    <mergeCell ref="C113:Q113"/>
    <mergeCell ref="C114:D114"/>
    <mergeCell ref="M114:N114"/>
    <mergeCell ref="W114:X114"/>
    <mergeCell ref="AG114:AH114"/>
    <mergeCell ref="AQ114:AR114"/>
    <mergeCell ref="BA114:BB114"/>
    <mergeCell ref="AN106:AO106"/>
    <mergeCell ref="AQ106:AU106"/>
    <mergeCell ref="AV106:AW106"/>
    <mergeCell ref="AX106:AY106"/>
    <mergeCell ref="BA106:BE106"/>
    <mergeCell ref="BF106:BG106"/>
    <mergeCell ref="T106:U106"/>
    <mergeCell ref="W106:AA106"/>
    <mergeCell ref="AB106:AC106"/>
    <mergeCell ref="AD106:AE106"/>
    <mergeCell ref="AG106:AK106"/>
    <mergeCell ref="AL106:AM106"/>
    <mergeCell ref="C106:G106"/>
    <mergeCell ref="H106:I106"/>
    <mergeCell ref="T115:T116"/>
    <mergeCell ref="U115:U116"/>
    <mergeCell ref="W115:Y115"/>
    <mergeCell ref="Z115:AC115"/>
    <mergeCell ref="AD115:AD116"/>
    <mergeCell ref="AE115:AE116"/>
    <mergeCell ref="Z116:AA116"/>
    <mergeCell ref="AB116:AC116"/>
    <mergeCell ref="C115:E115"/>
    <mergeCell ref="F115:I115"/>
    <mergeCell ref="J115:J116"/>
    <mergeCell ref="K115:K116"/>
    <mergeCell ref="M115:O115"/>
    <mergeCell ref="P115:S115"/>
    <mergeCell ref="F116:G116"/>
    <mergeCell ref="H116:I116"/>
    <mergeCell ref="P116:Q116"/>
    <mergeCell ref="R116:S116"/>
    <mergeCell ref="AX115:AX116"/>
    <mergeCell ref="AY115:AY116"/>
    <mergeCell ref="BA115:BC115"/>
    <mergeCell ref="BD115:BG115"/>
    <mergeCell ref="BH115:BH116"/>
    <mergeCell ref="BI115:BI116"/>
    <mergeCell ref="BD116:BE116"/>
    <mergeCell ref="BF116:BG116"/>
    <mergeCell ref="AG115:AI115"/>
    <mergeCell ref="AJ115:AM115"/>
    <mergeCell ref="AN115:AN116"/>
    <mergeCell ref="AO115:AO116"/>
    <mergeCell ref="AQ115:AS115"/>
    <mergeCell ref="AT115:AW115"/>
    <mergeCell ref="AJ116:AK116"/>
    <mergeCell ref="AL116:AM116"/>
    <mergeCell ref="AT116:AU116"/>
    <mergeCell ref="AV116:AW116"/>
    <mergeCell ref="AT117:AU117"/>
    <mergeCell ref="AV117:AW117"/>
    <mergeCell ref="BD117:BE117"/>
    <mergeCell ref="BF117:BG117"/>
    <mergeCell ref="F117:G117"/>
    <mergeCell ref="H117:I117"/>
    <mergeCell ref="P117:Q117"/>
    <mergeCell ref="R117:S117"/>
    <mergeCell ref="Z117:AA117"/>
    <mergeCell ref="AB117:AC117"/>
    <mergeCell ref="C119:P119"/>
    <mergeCell ref="C120:D120"/>
    <mergeCell ref="E120:F120"/>
    <mergeCell ref="G120:H120"/>
    <mergeCell ref="I120:J120"/>
    <mergeCell ref="K120:L120"/>
    <mergeCell ref="M120:N120"/>
    <mergeCell ref="AJ117:AK117"/>
    <mergeCell ref="AL117:AM117"/>
    <mergeCell ref="C122:D122"/>
    <mergeCell ref="E122:F122"/>
    <mergeCell ref="G122:H122"/>
    <mergeCell ref="I122:J122"/>
    <mergeCell ref="K122:L122"/>
    <mergeCell ref="M122:N122"/>
    <mergeCell ref="C121:D121"/>
    <mergeCell ref="E121:F121"/>
    <mergeCell ref="G121:H121"/>
    <mergeCell ref="I121:J121"/>
    <mergeCell ref="K121:L121"/>
    <mergeCell ref="M121:N121"/>
    <mergeCell ref="C124:D124"/>
    <mergeCell ref="E124:F124"/>
    <mergeCell ref="G124:H124"/>
    <mergeCell ref="I124:J124"/>
    <mergeCell ref="K124:L124"/>
    <mergeCell ref="M124:N124"/>
    <mergeCell ref="C123:D123"/>
    <mergeCell ref="E123:F123"/>
    <mergeCell ref="G123:H123"/>
    <mergeCell ref="I123:J123"/>
    <mergeCell ref="K123:L123"/>
    <mergeCell ref="M123:N123"/>
    <mergeCell ref="C133:P133"/>
    <mergeCell ref="C134:O154"/>
    <mergeCell ref="B156:P156"/>
    <mergeCell ref="Q156:V156"/>
    <mergeCell ref="B158:P158"/>
    <mergeCell ref="B126:P126"/>
    <mergeCell ref="C127:F127"/>
    <mergeCell ref="H127:L127"/>
    <mergeCell ref="C128:F130"/>
    <mergeCell ref="H128:K128"/>
    <mergeCell ref="M128:Q130"/>
    <mergeCell ref="H129:K129"/>
    <mergeCell ref="H130:K130"/>
  </mergeCells>
  <phoneticPr fontId="4"/>
  <pageMargins left="0.23622047244094491" right="0.23622047244094491" top="0.55118110236220474" bottom="0.55118110236220474" header="0.31496062992125984" footer="0.31496062992125984"/>
  <pageSetup paperSize="9" scale="72" fitToHeight="0" orientation="portrait" r:id="rId1"/>
  <headerFooter>
    <oddHeader>&amp;L令和４年度　地域包括ケア病棟協会アンケート&amp;R第３版　
2022年6月9日</oddHeader>
  </headerFooter>
  <rowBreaks count="1" manualBreakCount="1">
    <brk id="8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DB79-17EE-410E-8799-4A578A35B570}">
  <dimension ref="A1:NY2"/>
  <sheetViews>
    <sheetView workbookViewId="0">
      <selection activeCell="D10" sqref="D10"/>
    </sheetView>
  </sheetViews>
  <sheetFormatPr defaultColWidth="9" defaultRowHeight="18" x14ac:dyDescent="0.55000000000000004"/>
  <cols>
    <col min="1" max="16384" width="9" style="53"/>
  </cols>
  <sheetData>
    <row r="1" spans="1:389" s="58" customFormat="1" ht="72" x14ac:dyDescent="0.55000000000000004">
      <c r="A1" s="58" t="s">
        <v>259</v>
      </c>
      <c r="B1" s="58" t="s">
        <v>258</v>
      </c>
      <c r="C1" s="58" t="s">
        <v>257</v>
      </c>
      <c r="D1" s="58" t="s">
        <v>256</v>
      </c>
      <c r="E1" s="58" t="s">
        <v>255</v>
      </c>
      <c r="F1" s="58" t="s">
        <v>254</v>
      </c>
      <c r="G1" s="58" t="s">
        <v>253</v>
      </c>
      <c r="H1" s="58" t="s">
        <v>252</v>
      </c>
      <c r="I1" s="58" t="s">
        <v>251</v>
      </c>
      <c r="J1" s="58" t="s">
        <v>250</v>
      </c>
      <c r="K1" s="58" t="s">
        <v>249</v>
      </c>
      <c r="L1" s="58" t="s">
        <v>248</v>
      </c>
      <c r="M1" s="58" t="s">
        <v>247</v>
      </c>
      <c r="N1" s="58" t="s">
        <v>246</v>
      </c>
      <c r="O1" s="58" t="s">
        <v>245</v>
      </c>
      <c r="P1" s="58" t="s">
        <v>244</v>
      </c>
      <c r="Q1" s="58" t="s">
        <v>243</v>
      </c>
      <c r="R1" s="58" t="s">
        <v>242</v>
      </c>
      <c r="S1" s="58" t="s">
        <v>241</v>
      </c>
      <c r="T1" s="58" t="s">
        <v>240</v>
      </c>
      <c r="U1" s="58" t="s">
        <v>239</v>
      </c>
      <c r="V1" s="58" t="s">
        <v>238</v>
      </c>
      <c r="W1" s="58" t="s">
        <v>237</v>
      </c>
      <c r="X1" s="58" t="s">
        <v>236</v>
      </c>
      <c r="Y1" s="58" t="s">
        <v>235</v>
      </c>
      <c r="Z1" s="58" t="s">
        <v>234</v>
      </c>
      <c r="AA1" s="58" t="s">
        <v>233</v>
      </c>
      <c r="AB1" s="58" t="s">
        <v>232</v>
      </c>
      <c r="AC1" s="58" t="s">
        <v>231</v>
      </c>
      <c r="AD1" s="58" t="s">
        <v>230</v>
      </c>
      <c r="AE1" s="58" t="s">
        <v>229</v>
      </c>
      <c r="AF1" s="58" t="s">
        <v>228</v>
      </c>
      <c r="AG1" s="58" t="s">
        <v>227</v>
      </c>
      <c r="AH1" s="58" t="s">
        <v>226</v>
      </c>
      <c r="AI1" s="58" t="s">
        <v>225</v>
      </c>
      <c r="AJ1" s="58" t="s">
        <v>224</v>
      </c>
      <c r="AK1" s="58" t="s">
        <v>223</v>
      </c>
      <c r="AL1" s="58" t="s">
        <v>222</v>
      </c>
      <c r="AM1" s="58" t="s">
        <v>221</v>
      </c>
      <c r="AN1" s="58" t="s">
        <v>220</v>
      </c>
      <c r="AO1" s="58" t="s">
        <v>219</v>
      </c>
      <c r="AP1" s="58" t="s">
        <v>218</v>
      </c>
      <c r="AQ1" s="58" t="s">
        <v>217</v>
      </c>
      <c r="AR1" s="58" t="s">
        <v>216</v>
      </c>
      <c r="AS1" s="58" t="s">
        <v>215</v>
      </c>
      <c r="AT1" s="58" t="s">
        <v>214</v>
      </c>
      <c r="AU1" s="58" t="s">
        <v>213</v>
      </c>
      <c r="AV1" s="58" t="s">
        <v>212</v>
      </c>
      <c r="AW1" s="58" t="s">
        <v>211</v>
      </c>
      <c r="AX1" s="58" t="s">
        <v>210</v>
      </c>
      <c r="AY1" s="58" t="s">
        <v>209</v>
      </c>
      <c r="AZ1" s="58" t="s">
        <v>208</v>
      </c>
      <c r="BA1" s="58" t="s">
        <v>207</v>
      </c>
      <c r="BB1" s="58" t="s">
        <v>206</v>
      </c>
      <c r="BC1" s="58" t="s">
        <v>205</v>
      </c>
      <c r="BD1" s="58" t="s">
        <v>204</v>
      </c>
      <c r="BE1" s="58" t="s">
        <v>203</v>
      </c>
      <c r="BF1" s="58" t="s">
        <v>202</v>
      </c>
      <c r="BG1" s="58" t="s">
        <v>201</v>
      </c>
      <c r="BH1" s="58" t="s">
        <v>200</v>
      </c>
      <c r="BI1" s="58" t="s">
        <v>199</v>
      </c>
      <c r="BJ1" s="58" t="s">
        <v>198</v>
      </c>
      <c r="BK1" s="58" t="s">
        <v>197</v>
      </c>
      <c r="BL1" s="58" t="s">
        <v>196</v>
      </c>
      <c r="BM1" s="58" t="s">
        <v>195</v>
      </c>
      <c r="BN1" s="58" t="s">
        <v>194</v>
      </c>
      <c r="BO1" s="58" t="s">
        <v>193</v>
      </c>
      <c r="BP1" s="58" t="s">
        <v>192</v>
      </c>
      <c r="BQ1" s="58" t="s">
        <v>191</v>
      </c>
      <c r="BR1" s="58" t="s">
        <v>190</v>
      </c>
      <c r="BS1" s="58" t="s">
        <v>189</v>
      </c>
      <c r="BT1" s="58" t="s">
        <v>65</v>
      </c>
      <c r="BU1" s="58" t="s">
        <v>188</v>
      </c>
      <c r="BV1" s="58" t="s">
        <v>187</v>
      </c>
      <c r="BW1" s="58" t="s">
        <v>186</v>
      </c>
      <c r="BX1" s="58" t="s">
        <v>185</v>
      </c>
      <c r="BY1" s="58" t="s">
        <v>184</v>
      </c>
      <c r="BZ1" s="58" t="s">
        <v>183</v>
      </c>
      <c r="CA1" s="58" t="s">
        <v>182</v>
      </c>
      <c r="CB1" s="58" t="s">
        <v>267</v>
      </c>
      <c r="CC1" s="58" t="s">
        <v>181</v>
      </c>
      <c r="CD1" s="58" t="s">
        <v>180</v>
      </c>
      <c r="CE1" s="58" t="s">
        <v>179</v>
      </c>
      <c r="CF1" s="58" t="s">
        <v>178</v>
      </c>
      <c r="CG1" s="58" t="s">
        <v>177</v>
      </c>
      <c r="CH1" s="58" t="s">
        <v>176</v>
      </c>
      <c r="CI1" s="58" t="s">
        <v>175</v>
      </c>
      <c r="CJ1" s="58" t="s">
        <v>174</v>
      </c>
      <c r="CK1" s="58" t="s">
        <v>173</v>
      </c>
      <c r="CL1" s="58" t="s">
        <v>172</v>
      </c>
      <c r="CM1" s="58" t="s">
        <v>171</v>
      </c>
      <c r="CN1" s="58" t="s">
        <v>170</v>
      </c>
      <c r="CO1" s="58" t="s">
        <v>169</v>
      </c>
      <c r="CP1" s="58" t="s">
        <v>168</v>
      </c>
      <c r="CQ1" s="58" t="s">
        <v>167</v>
      </c>
      <c r="CR1" s="58" t="s">
        <v>166</v>
      </c>
      <c r="CS1" s="58" t="s">
        <v>165</v>
      </c>
      <c r="CT1" s="58" t="s">
        <v>164</v>
      </c>
      <c r="CU1" s="58" t="s">
        <v>163</v>
      </c>
      <c r="CV1" s="58" t="s">
        <v>162</v>
      </c>
      <c r="CW1" s="58" t="s">
        <v>161</v>
      </c>
      <c r="CX1" s="58" t="s">
        <v>160</v>
      </c>
      <c r="CY1" s="58" t="s">
        <v>159</v>
      </c>
      <c r="CZ1" s="58" t="s">
        <v>158</v>
      </c>
      <c r="DA1" s="58" t="s">
        <v>157</v>
      </c>
      <c r="DB1" s="58" t="s">
        <v>156</v>
      </c>
      <c r="DC1" s="58" t="s">
        <v>155</v>
      </c>
      <c r="DD1" s="58" t="s">
        <v>154</v>
      </c>
      <c r="DE1" s="58" t="s">
        <v>153</v>
      </c>
      <c r="DF1" s="58" t="s">
        <v>152</v>
      </c>
      <c r="DG1" s="58" t="s">
        <v>151</v>
      </c>
      <c r="DH1" s="58" t="s">
        <v>150</v>
      </c>
      <c r="DI1" s="58" t="s">
        <v>149</v>
      </c>
      <c r="DJ1" s="58" t="s">
        <v>148</v>
      </c>
      <c r="DK1" s="58" t="s">
        <v>147</v>
      </c>
      <c r="DL1" s="58" t="s">
        <v>146</v>
      </c>
      <c r="DM1" s="58" t="s">
        <v>145</v>
      </c>
      <c r="DN1" s="58" t="s">
        <v>144</v>
      </c>
      <c r="DO1" s="58" t="s">
        <v>143</v>
      </c>
      <c r="DP1" s="58" t="s">
        <v>142</v>
      </c>
      <c r="DQ1" s="58" t="s">
        <v>119</v>
      </c>
      <c r="DR1" s="58" t="s">
        <v>269</v>
      </c>
      <c r="DS1" s="58" t="s">
        <v>353</v>
      </c>
      <c r="DT1" s="58" t="s">
        <v>270</v>
      </c>
      <c r="DU1" s="58" t="s">
        <v>354</v>
      </c>
      <c r="DV1" s="58" t="s">
        <v>271</v>
      </c>
      <c r="DW1" s="58" t="s">
        <v>355</v>
      </c>
      <c r="DX1" s="58" t="s">
        <v>272</v>
      </c>
      <c r="DY1" s="58" t="s">
        <v>356</v>
      </c>
      <c r="DZ1" s="58" t="s">
        <v>273</v>
      </c>
      <c r="EA1" s="58" t="s">
        <v>357</v>
      </c>
      <c r="EB1" s="58" t="s">
        <v>274</v>
      </c>
      <c r="EC1" s="58" t="s">
        <v>358</v>
      </c>
      <c r="ED1" s="58" t="s">
        <v>275</v>
      </c>
      <c r="EE1" s="58" t="s">
        <v>359</v>
      </c>
      <c r="EF1" s="58" t="s">
        <v>276</v>
      </c>
      <c r="EG1" s="58" t="s">
        <v>360</v>
      </c>
      <c r="EH1" s="58" t="s">
        <v>508</v>
      </c>
      <c r="EI1" s="58" t="s">
        <v>509</v>
      </c>
      <c r="EJ1" s="58" t="s">
        <v>277</v>
      </c>
      <c r="EK1" s="58" t="s">
        <v>361</v>
      </c>
      <c r="EL1" s="58" t="s">
        <v>278</v>
      </c>
      <c r="EM1" s="58" t="s">
        <v>362</v>
      </c>
      <c r="EN1" s="58" t="s">
        <v>279</v>
      </c>
      <c r="EO1" s="58" t="s">
        <v>363</v>
      </c>
      <c r="EP1" s="58" t="s">
        <v>280</v>
      </c>
      <c r="EQ1" s="58" t="s">
        <v>364</v>
      </c>
      <c r="ER1" s="58" t="s">
        <v>520</v>
      </c>
      <c r="ES1" s="58" t="s">
        <v>521</v>
      </c>
      <c r="ET1" s="58" t="s">
        <v>281</v>
      </c>
      <c r="EU1" s="58" t="s">
        <v>365</v>
      </c>
      <c r="EV1" s="58" t="s">
        <v>438</v>
      </c>
      <c r="EW1" s="58" t="s">
        <v>439</v>
      </c>
      <c r="EX1" s="58" t="s">
        <v>282</v>
      </c>
      <c r="EY1" s="58" t="s">
        <v>366</v>
      </c>
      <c r="EZ1" s="58" t="s">
        <v>283</v>
      </c>
      <c r="FA1" s="58" t="s">
        <v>367</v>
      </c>
      <c r="FB1" s="58" t="s">
        <v>284</v>
      </c>
      <c r="FC1" s="58" t="s">
        <v>368</v>
      </c>
      <c r="FD1" s="58" t="s">
        <v>285</v>
      </c>
      <c r="FE1" s="58" t="s">
        <v>369</v>
      </c>
      <c r="FF1" s="58" t="s">
        <v>286</v>
      </c>
      <c r="FG1" s="58" t="s">
        <v>370</v>
      </c>
      <c r="FH1" s="58" t="s">
        <v>287</v>
      </c>
      <c r="FI1" s="58" t="s">
        <v>371</v>
      </c>
      <c r="FJ1" s="58" t="s">
        <v>288</v>
      </c>
      <c r="FK1" s="58" t="s">
        <v>372</v>
      </c>
      <c r="FL1" s="58" t="s">
        <v>289</v>
      </c>
      <c r="FM1" s="58" t="s">
        <v>373</v>
      </c>
      <c r="FN1" s="58" t="s">
        <v>290</v>
      </c>
      <c r="FO1" s="58" t="s">
        <v>374</v>
      </c>
      <c r="FP1" s="58" t="s">
        <v>510</v>
      </c>
      <c r="FQ1" s="58" t="s">
        <v>511</v>
      </c>
      <c r="FR1" s="58" t="s">
        <v>291</v>
      </c>
      <c r="FS1" s="58" t="s">
        <v>375</v>
      </c>
      <c r="FT1" s="58" t="s">
        <v>292</v>
      </c>
      <c r="FU1" s="58" t="s">
        <v>376</v>
      </c>
      <c r="FV1" s="58" t="s">
        <v>293</v>
      </c>
      <c r="FW1" s="58" t="s">
        <v>377</v>
      </c>
      <c r="FX1" s="58" t="s">
        <v>294</v>
      </c>
      <c r="FY1" s="58" t="s">
        <v>378</v>
      </c>
      <c r="FZ1" s="58" t="s">
        <v>522</v>
      </c>
      <c r="GA1" s="58" t="s">
        <v>523</v>
      </c>
      <c r="GB1" s="58" t="s">
        <v>295</v>
      </c>
      <c r="GC1" s="58" t="s">
        <v>379</v>
      </c>
      <c r="GD1" s="58" t="s">
        <v>440</v>
      </c>
      <c r="GE1" s="58" t="s">
        <v>441</v>
      </c>
      <c r="GF1" s="58" t="s">
        <v>296</v>
      </c>
      <c r="GG1" s="58" t="s">
        <v>380</v>
      </c>
      <c r="GH1" s="58" t="s">
        <v>297</v>
      </c>
      <c r="GI1" s="58" t="s">
        <v>381</v>
      </c>
      <c r="GJ1" s="58" t="s">
        <v>298</v>
      </c>
      <c r="GK1" s="58" t="s">
        <v>382</v>
      </c>
      <c r="GL1" s="58" t="s">
        <v>299</v>
      </c>
      <c r="GM1" s="58" t="s">
        <v>383</v>
      </c>
      <c r="GN1" s="58" t="s">
        <v>300</v>
      </c>
      <c r="GO1" s="58" t="s">
        <v>384</v>
      </c>
      <c r="GP1" s="58" t="s">
        <v>301</v>
      </c>
      <c r="GQ1" s="58" t="s">
        <v>385</v>
      </c>
      <c r="GR1" s="58" t="s">
        <v>302</v>
      </c>
      <c r="GS1" s="58" t="s">
        <v>386</v>
      </c>
      <c r="GT1" s="58" t="s">
        <v>303</v>
      </c>
      <c r="GU1" s="58" t="s">
        <v>387</v>
      </c>
      <c r="GV1" s="58" t="s">
        <v>304</v>
      </c>
      <c r="GW1" s="58" t="s">
        <v>388</v>
      </c>
      <c r="GX1" s="58" t="s">
        <v>512</v>
      </c>
      <c r="GY1" s="58" t="s">
        <v>513</v>
      </c>
      <c r="GZ1" s="58" t="s">
        <v>305</v>
      </c>
      <c r="HA1" s="58" t="s">
        <v>389</v>
      </c>
      <c r="HB1" s="58" t="s">
        <v>306</v>
      </c>
      <c r="HC1" s="58" t="s">
        <v>390</v>
      </c>
      <c r="HD1" s="58" t="s">
        <v>307</v>
      </c>
      <c r="HE1" s="58" t="s">
        <v>391</v>
      </c>
      <c r="HF1" s="58" t="s">
        <v>308</v>
      </c>
      <c r="HG1" s="58" t="s">
        <v>392</v>
      </c>
      <c r="HH1" s="58" t="s">
        <v>524</v>
      </c>
      <c r="HI1" s="58" t="s">
        <v>525</v>
      </c>
      <c r="HJ1" s="58" t="s">
        <v>309</v>
      </c>
      <c r="HK1" s="58" t="s">
        <v>393</v>
      </c>
      <c r="HL1" s="58" t="s">
        <v>442</v>
      </c>
      <c r="HM1" s="58" t="s">
        <v>443</v>
      </c>
      <c r="HN1" s="58" t="s">
        <v>310</v>
      </c>
      <c r="HO1" s="58" t="s">
        <v>394</v>
      </c>
      <c r="HP1" s="58" t="s">
        <v>311</v>
      </c>
      <c r="HQ1" s="58" t="s">
        <v>395</v>
      </c>
      <c r="HR1" s="58" t="s">
        <v>312</v>
      </c>
      <c r="HS1" s="58" t="s">
        <v>396</v>
      </c>
      <c r="HT1" s="58" t="s">
        <v>313</v>
      </c>
      <c r="HU1" s="58" t="s">
        <v>397</v>
      </c>
      <c r="HV1" s="58" t="s">
        <v>314</v>
      </c>
      <c r="HW1" s="58" t="s">
        <v>398</v>
      </c>
      <c r="HX1" s="58" t="s">
        <v>315</v>
      </c>
      <c r="HY1" s="58" t="s">
        <v>399</v>
      </c>
      <c r="HZ1" s="58" t="s">
        <v>316</v>
      </c>
      <c r="IA1" s="58" t="s">
        <v>400</v>
      </c>
      <c r="IB1" s="58" t="s">
        <v>317</v>
      </c>
      <c r="IC1" s="58" t="s">
        <v>401</v>
      </c>
      <c r="ID1" s="58" t="s">
        <v>318</v>
      </c>
      <c r="IE1" s="58" t="s">
        <v>402</v>
      </c>
      <c r="IF1" s="58" t="s">
        <v>514</v>
      </c>
      <c r="IG1" s="58" t="s">
        <v>515</v>
      </c>
      <c r="IH1" s="58" t="s">
        <v>319</v>
      </c>
      <c r="II1" s="58" t="s">
        <v>403</v>
      </c>
      <c r="IJ1" s="58" t="s">
        <v>320</v>
      </c>
      <c r="IK1" s="58" t="s">
        <v>404</v>
      </c>
      <c r="IL1" s="58" t="s">
        <v>321</v>
      </c>
      <c r="IM1" s="58" t="s">
        <v>405</v>
      </c>
      <c r="IN1" s="58" t="s">
        <v>322</v>
      </c>
      <c r="IO1" s="58" t="s">
        <v>406</v>
      </c>
      <c r="IP1" s="58" t="s">
        <v>526</v>
      </c>
      <c r="IQ1" s="58" t="s">
        <v>527</v>
      </c>
      <c r="IR1" s="58" t="s">
        <v>323</v>
      </c>
      <c r="IS1" s="58" t="s">
        <v>407</v>
      </c>
      <c r="IT1" s="58" t="s">
        <v>444</v>
      </c>
      <c r="IU1" s="58" t="s">
        <v>445</v>
      </c>
      <c r="IV1" s="58" t="s">
        <v>324</v>
      </c>
      <c r="IW1" s="58" t="s">
        <v>408</v>
      </c>
      <c r="IX1" s="58" t="s">
        <v>325</v>
      </c>
      <c r="IY1" s="58" t="s">
        <v>409</v>
      </c>
      <c r="IZ1" s="58" t="s">
        <v>326</v>
      </c>
      <c r="JA1" s="58" t="s">
        <v>410</v>
      </c>
      <c r="JB1" s="58" t="s">
        <v>327</v>
      </c>
      <c r="JC1" s="58" t="s">
        <v>411</v>
      </c>
      <c r="JD1" s="58" t="s">
        <v>328</v>
      </c>
      <c r="JE1" s="58" t="s">
        <v>412</v>
      </c>
      <c r="JF1" s="58" t="s">
        <v>329</v>
      </c>
      <c r="JG1" s="58" t="s">
        <v>413</v>
      </c>
      <c r="JH1" s="58" t="s">
        <v>330</v>
      </c>
      <c r="JI1" s="58" t="s">
        <v>414</v>
      </c>
      <c r="JJ1" s="58" t="s">
        <v>331</v>
      </c>
      <c r="JK1" s="58" t="s">
        <v>415</v>
      </c>
      <c r="JL1" s="58" t="s">
        <v>332</v>
      </c>
      <c r="JM1" s="58" t="s">
        <v>416</v>
      </c>
      <c r="JN1" s="58" t="s">
        <v>516</v>
      </c>
      <c r="JO1" s="58" t="s">
        <v>517</v>
      </c>
      <c r="JP1" s="58" t="s">
        <v>333</v>
      </c>
      <c r="JQ1" s="58" t="s">
        <v>417</v>
      </c>
      <c r="JR1" s="58" t="s">
        <v>334</v>
      </c>
      <c r="JS1" s="58" t="s">
        <v>418</v>
      </c>
      <c r="JT1" s="58" t="s">
        <v>335</v>
      </c>
      <c r="JU1" s="58" t="s">
        <v>419</v>
      </c>
      <c r="JV1" s="58" t="s">
        <v>336</v>
      </c>
      <c r="JW1" s="58" t="s">
        <v>420</v>
      </c>
      <c r="JX1" s="58" t="s">
        <v>528</v>
      </c>
      <c r="JY1" s="58" t="s">
        <v>529</v>
      </c>
      <c r="JZ1" s="58" t="s">
        <v>337</v>
      </c>
      <c r="KA1" s="58" t="s">
        <v>421</v>
      </c>
      <c r="KB1" s="58" t="s">
        <v>446</v>
      </c>
      <c r="KC1" s="58" t="s">
        <v>447</v>
      </c>
      <c r="KD1" s="58" t="s">
        <v>338</v>
      </c>
      <c r="KE1" s="58" t="s">
        <v>422</v>
      </c>
      <c r="KF1" s="58" t="s">
        <v>339</v>
      </c>
      <c r="KG1" s="58" t="s">
        <v>423</v>
      </c>
      <c r="KH1" s="58" t="s">
        <v>340</v>
      </c>
      <c r="KI1" s="58" t="s">
        <v>424</v>
      </c>
      <c r="KJ1" s="58" t="s">
        <v>341</v>
      </c>
      <c r="KK1" s="58" t="s">
        <v>425</v>
      </c>
      <c r="KL1" s="58" t="s">
        <v>342</v>
      </c>
      <c r="KM1" s="58" t="s">
        <v>426</v>
      </c>
      <c r="KN1" s="58" t="s">
        <v>343</v>
      </c>
      <c r="KO1" s="58" t="s">
        <v>427</v>
      </c>
      <c r="KP1" s="58" t="s">
        <v>344</v>
      </c>
      <c r="KQ1" s="58" t="s">
        <v>428</v>
      </c>
      <c r="KR1" s="58" t="s">
        <v>345</v>
      </c>
      <c r="KS1" s="58" t="s">
        <v>429</v>
      </c>
      <c r="KT1" s="58" t="s">
        <v>346</v>
      </c>
      <c r="KU1" s="58" t="s">
        <v>430</v>
      </c>
      <c r="KV1" s="58" t="s">
        <v>518</v>
      </c>
      <c r="KW1" s="58" t="s">
        <v>519</v>
      </c>
      <c r="KX1" s="58" t="s">
        <v>347</v>
      </c>
      <c r="KY1" s="58" t="s">
        <v>431</v>
      </c>
      <c r="KZ1" s="58" t="s">
        <v>348</v>
      </c>
      <c r="LA1" s="58" t="s">
        <v>432</v>
      </c>
      <c r="LB1" s="58" t="s">
        <v>349</v>
      </c>
      <c r="LC1" s="58" t="s">
        <v>433</v>
      </c>
      <c r="LD1" s="58" t="s">
        <v>350</v>
      </c>
      <c r="LE1" s="58" t="s">
        <v>434</v>
      </c>
      <c r="LF1" s="58" t="s">
        <v>530</v>
      </c>
      <c r="LG1" s="58" t="s">
        <v>531</v>
      </c>
      <c r="LH1" s="58" t="s">
        <v>351</v>
      </c>
      <c r="LI1" s="58" t="s">
        <v>435</v>
      </c>
      <c r="LJ1" s="58" t="s">
        <v>448</v>
      </c>
      <c r="LK1" s="58" t="s">
        <v>449</v>
      </c>
      <c r="LL1" s="58" t="s">
        <v>352</v>
      </c>
      <c r="LM1" s="58" t="s">
        <v>436</v>
      </c>
      <c r="LN1" s="58" t="s">
        <v>450</v>
      </c>
      <c r="LO1" s="58" t="s">
        <v>451</v>
      </c>
      <c r="LP1" s="58" t="s">
        <v>452</v>
      </c>
      <c r="LQ1" s="58" t="s">
        <v>453</v>
      </c>
      <c r="LR1" s="58" t="s">
        <v>454</v>
      </c>
      <c r="LS1" s="58" t="s">
        <v>455</v>
      </c>
      <c r="LT1" s="58" t="s">
        <v>456</v>
      </c>
      <c r="LU1" s="58" t="s">
        <v>457</v>
      </c>
      <c r="LV1" s="58" t="s">
        <v>458</v>
      </c>
      <c r="LW1" s="58" t="s">
        <v>459</v>
      </c>
      <c r="LX1" s="58" t="s">
        <v>460</v>
      </c>
      <c r="LY1" s="58" t="s">
        <v>461</v>
      </c>
      <c r="LZ1" s="58" t="s">
        <v>462</v>
      </c>
      <c r="MA1" s="58" t="s">
        <v>463</v>
      </c>
      <c r="MB1" s="58" t="s">
        <v>464</v>
      </c>
      <c r="MC1" s="58" t="s">
        <v>465</v>
      </c>
      <c r="MD1" s="58" t="s">
        <v>466</v>
      </c>
      <c r="ME1" s="58" t="s">
        <v>467</v>
      </c>
      <c r="MF1" s="58" t="s">
        <v>468</v>
      </c>
      <c r="MG1" s="58" t="s">
        <v>469</v>
      </c>
      <c r="MH1" s="58" t="s">
        <v>470</v>
      </c>
      <c r="MI1" s="58" t="s">
        <v>471</v>
      </c>
      <c r="MJ1" s="58" t="s">
        <v>472</v>
      </c>
      <c r="MK1" s="58" t="s">
        <v>473</v>
      </c>
      <c r="ML1" s="58" t="s">
        <v>474</v>
      </c>
      <c r="MM1" s="58" t="s">
        <v>475</v>
      </c>
      <c r="MN1" s="58" t="s">
        <v>476</v>
      </c>
      <c r="MO1" s="58" t="s">
        <v>477</v>
      </c>
      <c r="MP1" s="58" t="s">
        <v>454</v>
      </c>
      <c r="MQ1" s="58" t="s">
        <v>455</v>
      </c>
      <c r="MR1" s="58" t="s">
        <v>456</v>
      </c>
      <c r="MS1" s="58" t="s">
        <v>457</v>
      </c>
      <c r="MT1" s="58" t="s">
        <v>458</v>
      </c>
      <c r="MU1" s="58" t="s">
        <v>459</v>
      </c>
      <c r="MV1" s="58" t="s">
        <v>478</v>
      </c>
      <c r="MW1" s="58" t="s">
        <v>479</v>
      </c>
      <c r="MX1" s="58" t="s">
        <v>480</v>
      </c>
      <c r="MY1" s="58" t="s">
        <v>481</v>
      </c>
      <c r="MZ1" s="58" t="s">
        <v>482</v>
      </c>
      <c r="NA1" s="58" t="s">
        <v>483</v>
      </c>
      <c r="NB1" s="58" t="s">
        <v>484</v>
      </c>
      <c r="NC1" s="58" t="s">
        <v>485</v>
      </c>
      <c r="ND1" s="58" t="s">
        <v>486</v>
      </c>
      <c r="NE1" s="58" t="s">
        <v>487</v>
      </c>
      <c r="NF1" s="58" t="s">
        <v>488</v>
      </c>
      <c r="NG1" s="58" t="s">
        <v>489</v>
      </c>
      <c r="NH1" s="58" t="s">
        <v>490</v>
      </c>
      <c r="NI1" s="58" t="s">
        <v>491</v>
      </c>
      <c r="NJ1" s="58" t="s">
        <v>492</v>
      </c>
      <c r="NK1" s="58" t="s">
        <v>493</v>
      </c>
      <c r="NL1" s="58" t="s">
        <v>494</v>
      </c>
      <c r="NM1" s="58" t="s">
        <v>495</v>
      </c>
      <c r="NN1" s="58" t="s">
        <v>496</v>
      </c>
      <c r="NO1" s="58" t="s">
        <v>497</v>
      </c>
      <c r="NP1" s="58" t="s">
        <v>498</v>
      </c>
      <c r="NQ1" s="58" t="s">
        <v>499</v>
      </c>
      <c r="NR1" s="58" t="s">
        <v>500</v>
      </c>
      <c r="NS1" s="58" t="s">
        <v>501</v>
      </c>
      <c r="NT1" s="58" t="s">
        <v>502</v>
      </c>
      <c r="NU1" s="58" t="s">
        <v>503</v>
      </c>
      <c r="NV1" s="58" t="s">
        <v>504</v>
      </c>
      <c r="NW1" s="58" t="s">
        <v>505</v>
      </c>
      <c r="NX1" s="58" t="s">
        <v>506</v>
      </c>
      <c r="NY1" s="58" t="s">
        <v>507</v>
      </c>
    </row>
    <row r="2" spans="1:389" x14ac:dyDescent="0.55000000000000004">
      <c r="A2" s="53">
        <f>病院調査!G5</f>
        <v>0</v>
      </c>
      <c r="B2" s="53">
        <f>病院調査!G6</f>
        <v>0</v>
      </c>
      <c r="C2" s="53">
        <f>病院調査!K6</f>
        <v>0</v>
      </c>
      <c r="D2" s="53">
        <f>病院調査!G7</f>
        <v>0</v>
      </c>
      <c r="E2" s="53">
        <f>+病院調査!G8</f>
        <v>0</v>
      </c>
      <c r="F2" s="59">
        <f>+病院調査!H12</f>
        <v>0</v>
      </c>
      <c r="G2" s="59">
        <f>+病院調査!H13</f>
        <v>0</v>
      </c>
      <c r="H2" s="53">
        <f>+病院調査!H15</f>
        <v>0</v>
      </c>
      <c r="I2" s="53">
        <f>+病院調査!H16</f>
        <v>0</v>
      </c>
      <c r="J2" s="53">
        <f>+病院調査!I20</f>
        <v>0</v>
      </c>
      <c r="K2" s="53">
        <f>+病院調査!I21</f>
        <v>0</v>
      </c>
      <c r="L2" s="53">
        <f>+病院調査!I22</f>
        <v>0</v>
      </c>
      <c r="M2" s="53">
        <f>+病院調査!C28</f>
        <v>0</v>
      </c>
      <c r="N2" s="53">
        <f>+病院調査!D28</f>
        <v>0</v>
      </c>
      <c r="O2" s="53">
        <f>+病院調査!E28</f>
        <v>0</v>
      </c>
      <c r="P2" s="53">
        <f>+病院調査!F28</f>
        <v>0</v>
      </c>
      <c r="Q2" s="53">
        <f>+病院調査!G28</f>
        <v>0</v>
      </c>
      <c r="R2" s="53">
        <f>+病院調査!H28</f>
        <v>0</v>
      </c>
      <c r="S2" s="53">
        <f>+病院調査!I28</f>
        <v>0</v>
      </c>
      <c r="T2" s="53">
        <f>+病院調査!J28</f>
        <v>0</v>
      </c>
      <c r="U2" s="53">
        <f>+病院調査!K28</f>
        <v>0</v>
      </c>
      <c r="V2" s="53">
        <f>+病院調査!L28</f>
        <v>0</v>
      </c>
      <c r="W2" s="53">
        <f>+病院調査!M28</f>
        <v>0</v>
      </c>
      <c r="X2" s="53">
        <f>+病院調査!N28</f>
        <v>0</v>
      </c>
      <c r="Y2" s="53">
        <f>+病院調査!C32</f>
        <v>0</v>
      </c>
      <c r="Z2" s="53">
        <f>+病院調査!D32</f>
        <v>0</v>
      </c>
      <c r="AA2" s="53">
        <f>+病院調査!E32</f>
        <v>0</v>
      </c>
      <c r="AB2" s="53">
        <f>+病院調査!F32</f>
        <v>0</v>
      </c>
      <c r="AC2" s="53">
        <f>+病院調査!G32</f>
        <v>0</v>
      </c>
      <c r="AD2" s="53">
        <f>+病院調査!H32</f>
        <v>0</v>
      </c>
      <c r="AE2" s="53">
        <f>+病院調査!I32</f>
        <v>0</v>
      </c>
      <c r="AF2" s="53">
        <f>+病院調査!J32</f>
        <v>0</v>
      </c>
      <c r="AG2" s="53">
        <f>+病院調査!K32</f>
        <v>0</v>
      </c>
      <c r="AH2" s="53">
        <f>+病院調査!L32</f>
        <v>0</v>
      </c>
      <c r="AI2" s="53">
        <f>+病院調査!M32</f>
        <v>0</v>
      </c>
      <c r="AJ2" s="53">
        <f>+病院調査!N32</f>
        <v>0</v>
      </c>
      <c r="AK2" s="53">
        <f>+病院調査!C37</f>
        <v>0</v>
      </c>
      <c r="AL2" s="53">
        <f>+病院調査!D37</f>
        <v>0</v>
      </c>
      <c r="AM2" s="53">
        <f>+病院調査!E37</f>
        <v>0</v>
      </c>
      <c r="AN2" s="53">
        <f>病院調査!F37</f>
        <v>0</v>
      </c>
      <c r="AO2" s="53">
        <f>+病院調査!C42</f>
        <v>0</v>
      </c>
      <c r="AP2" s="59">
        <f>+病院調査!D42</f>
        <v>0</v>
      </c>
      <c r="AQ2" s="53">
        <f>+病院調査!E42</f>
        <v>0</v>
      </c>
      <c r="AR2" s="59">
        <f>+病院調査!F42</f>
        <v>0</v>
      </c>
      <c r="AS2" s="53">
        <f>+病院調査!G42</f>
        <v>0</v>
      </c>
      <c r="AT2" s="59">
        <f>+病院調査!H42</f>
        <v>0</v>
      </c>
      <c r="AU2" s="53">
        <f>+病院調査!I42</f>
        <v>0</v>
      </c>
      <c r="AV2" s="59">
        <f>+病院調査!J42</f>
        <v>0</v>
      </c>
      <c r="AW2" s="53">
        <f>+病院調査!K42</f>
        <v>0</v>
      </c>
      <c r="AX2" s="59">
        <f>+病院調査!L42</f>
        <v>0</v>
      </c>
      <c r="AY2" s="53">
        <f>+病院調査!M42</f>
        <v>0</v>
      </c>
      <c r="AZ2" s="59">
        <f>+病院調査!N42</f>
        <v>0</v>
      </c>
      <c r="BA2" s="53">
        <f>+病院調査!C46</f>
        <v>0</v>
      </c>
      <c r="BB2" s="59">
        <f>+病院調査!D46</f>
        <v>0</v>
      </c>
      <c r="BC2" s="53">
        <f>+病院調査!E46</f>
        <v>0</v>
      </c>
      <c r="BD2" s="59">
        <f>+病院調査!F46</f>
        <v>0</v>
      </c>
      <c r="BE2" s="53">
        <f>+病院調査!G46</f>
        <v>0</v>
      </c>
      <c r="BF2" s="59">
        <f>+病院調査!H46</f>
        <v>0</v>
      </c>
      <c r="BG2" s="53">
        <f>+病院調査!I46</f>
        <v>0</v>
      </c>
      <c r="BH2" s="59">
        <f>+病院調査!J46</f>
        <v>0</v>
      </c>
      <c r="BI2" s="53">
        <f>+病院調査!K46</f>
        <v>0</v>
      </c>
      <c r="BJ2" s="59">
        <f>+病院調査!L46</f>
        <v>0</v>
      </c>
      <c r="BK2" s="53">
        <f>+病院調査!M46</f>
        <v>0</v>
      </c>
      <c r="BL2" s="59">
        <f>+病院調査!N46</f>
        <v>0</v>
      </c>
      <c r="BM2" s="53">
        <f>+病院調査!C50</f>
        <v>0</v>
      </c>
      <c r="BN2" s="53">
        <f>+病院調査!E50</f>
        <v>0</v>
      </c>
      <c r="BO2" s="53">
        <f>+病院調査!G50</f>
        <v>0</v>
      </c>
      <c r="BP2" s="53">
        <f>+病院調査!I50</f>
        <v>0</v>
      </c>
      <c r="BQ2" s="53">
        <f>+病院調査!C54</f>
        <v>0</v>
      </c>
      <c r="BR2" s="53">
        <f>+病院調査!E54</f>
        <v>0</v>
      </c>
      <c r="BS2" s="53">
        <f>+病院調査!G54</f>
        <v>0</v>
      </c>
      <c r="BT2" s="53">
        <f>+病院調査!C58</f>
        <v>0</v>
      </c>
      <c r="BU2" s="53">
        <f>+病院調査!E58</f>
        <v>0</v>
      </c>
      <c r="BV2" s="53">
        <f>+病院調査!G58</f>
        <v>0</v>
      </c>
      <c r="BW2" s="53">
        <f>+病院調査!I58</f>
        <v>0</v>
      </c>
      <c r="BX2" s="59">
        <f>+病院調査!I62</f>
        <v>0</v>
      </c>
      <c r="BY2" s="59">
        <f>+病院調査!I63</f>
        <v>0</v>
      </c>
      <c r="BZ2" s="59">
        <f>+病院調査!I64</f>
        <v>0</v>
      </c>
      <c r="CA2" s="59">
        <f>+病院調査!I65</f>
        <v>0</v>
      </c>
      <c r="CB2" s="59">
        <f>+病院調査!I66</f>
        <v>0</v>
      </c>
      <c r="CC2" s="59">
        <f>+病院調査!I70</f>
        <v>0</v>
      </c>
      <c r="CD2" s="59">
        <f>+病院調査!I71</f>
        <v>0</v>
      </c>
      <c r="CE2" s="59">
        <f>+病院調査!I72</f>
        <v>0</v>
      </c>
      <c r="CF2" s="59">
        <f>+病院調査!I73</f>
        <v>0</v>
      </c>
      <c r="CG2" s="59">
        <f>+病院調査!I74</f>
        <v>0</v>
      </c>
      <c r="CH2" s="59">
        <f>+病院調査!I75</f>
        <v>0</v>
      </c>
      <c r="CI2" s="59">
        <f>+病院調査!Q70</f>
        <v>0</v>
      </c>
      <c r="CJ2" s="53">
        <f>+病院調査!Q71</f>
        <v>0</v>
      </c>
      <c r="CK2" s="53">
        <f>+病院調査!Q72</f>
        <v>0</v>
      </c>
      <c r="CL2" s="53">
        <f>+病院調査!Q73</f>
        <v>0</v>
      </c>
      <c r="CM2" s="53">
        <f>+病院調査!Q74</f>
        <v>0</v>
      </c>
      <c r="CN2" s="53">
        <f>+病院調査!Q75</f>
        <v>0</v>
      </c>
      <c r="CO2" s="53">
        <f>+病院調査!Y70</f>
        <v>0</v>
      </c>
      <c r="CP2" s="53">
        <f>+病院調査!Y71</f>
        <v>0</v>
      </c>
      <c r="CQ2" s="53">
        <f>+病院調査!Y72</f>
        <v>0</v>
      </c>
      <c r="CR2" s="53">
        <f>+病院調査!Y73</f>
        <v>0</v>
      </c>
      <c r="CS2" s="53">
        <f>+病院調査!Y74</f>
        <v>0</v>
      </c>
      <c r="CT2" s="53">
        <f>+病院調査!Y75</f>
        <v>0</v>
      </c>
      <c r="CU2" s="53">
        <f>+病院調査!AG70</f>
        <v>0</v>
      </c>
      <c r="CV2" s="53">
        <f>+病院調査!AG71</f>
        <v>0</v>
      </c>
      <c r="CW2" s="53">
        <f>+病院調査!AG72</f>
        <v>0</v>
      </c>
      <c r="CX2" s="53">
        <f>+病院調査!AG73</f>
        <v>0</v>
      </c>
      <c r="CY2" s="59">
        <f>+病院調査!AG74</f>
        <v>0</v>
      </c>
      <c r="CZ2" s="59">
        <f>+病院調査!AG75</f>
        <v>0</v>
      </c>
      <c r="DA2" s="59">
        <f>+病院調査!AO70</f>
        <v>0</v>
      </c>
      <c r="DB2" s="59">
        <f>+病院調査!AO71</f>
        <v>0</v>
      </c>
      <c r="DC2" s="53">
        <f>+病院調査!AO72</f>
        <v>0</v>
      </c>
      <c r="DD2" s="53">
        <f>+病院調査!AO73</f>
        <v>0</v>
      </c>
      <c r="DE2" s="53">
        <f>+病院調査!AO74</f>
        <v>0</v>
      </c>
      <c r="DF2" s="53">
        <f>+病院調査!AO75</f>
        <v>0</v>
      </c>
      <c r="DG2" s="53">
        <f>+病院調査!AW70</f>
        <v>0</v>
      </c>
      <c r="DH2" s="53">
        <f>+病院調査!AW71</f>
        <v>0</v>
      </c>
      <c r="DI2" s="53">
        <f>+病院調査!AW72</f>
        <v>0</v>
      </c>
      <c r="DJ2" s="53">
        <f>+病院調査!AW73</f>
        <v>0</v>
      </c>
      <c r="DK2" s="59">
        <f>+病院調査!AW74</f>
        <v>0</v>
      </c>
      <c r="DL2" s="59">
        <f>+病院調査!AW75</f>
        <v>0</v>
      </c>
      <c r="DM2" s="59">
        <f>+病院調査!I80</f>
        <v>0</v>
      </c>
      <c r="DN2" s="59">
        <f>+病院調査!I81</f>
        <v>0</v>
      </c>
      <c r="DO2" s="59">
        <f>+病院調査!I82</f>
        <v>0</v>
      </c>
      <c r="DP2" s="59">
        <f>+病院調査!I83</f>
        <v>0</v>
      </c>
      <c r="DQ2" s="59">
        <f>+病院調査!I84</f>
        <v>0</v>
      </c>
      <c r="DR2" s="59">
        <f>+病院調査!H90</f>
        <v>0</v>
      </c>
      <c r="DS2" s="59">
        <f>+病院調査!J90</f>
        <v>0</v>
      </c>
      <c r="DT2" s="59">
        <f>+病院調査!H91</f>
        <v>0</v>
      </c>
      <c r="DU2" s="59">
        <f>+病院調査!J91</f>
        <v>0</v>
      </c>
      <c r="DV2" s="59" t="s">
        <v>437</v>
      </c>
      <c r="DW2" s="59">
        <f>+病院調査!J92</f>
        <v>0</v>
      </c>
      <c r="DX2" s="59">
        <f>+病院調査!H93</f>
        <v>0</v>
      </c>
      <c r="DY2" s="59">
        <f>+病院調査!J93</f>
        <v>0</v>
      </c>
      <c r="DZ2" s="59">
        <f>+病院調査!H94</f>
        <v>0</v>
      </c>
      <c r="EA2" s="59">
        <f>+病院調査!J94</f>
        <v>0</v>
      </c>
      <c r="EB2" s="59">
        <f>+病院調査!H95</f>
        <v>0</v>
      </c>
      <c r="EC2" s="59">
        <f>+病院調査!J95</f>
        <v>0</v>
      </c>
      <c r="ED2" s="59">
        <f>+病院調査!H96</f>
        <v>0</v>
      </c>
      <c r="EE2" s="59">
        <f>+病院調査!J96</f>
        <v>0</v>
      </c>
      <c r="EF2" s="59">
        <f>+病院調査!H97</f>
        <v>0</v>
      </c>
      <c r="EG2" s="59">
        <f>+病院調査!J97</f>
        <v>0</v>
      </c>
      <c r="EH2" s="59">
        <f>+病院調査!H98</f>
        <v>0</v>
      </c>
      <c r="EI2" s="59">
        <f>+病院調査!J98</f>
        <v>0</v>
      </c>
      <c r="EJ2" s="59">
        <f>+病院調査!H99</f>
        <v>0</v>
      </c>
      <c r="EK2" s="59">
        <f>+病院調査!J99</f>
        <v>0</v>
      </c>
      <c r="EL2" s="59">
        <f>+病院調査!H100</f>
        <v>0</v>
      </c>
      <c r="EM2" s="59">
        <f>+病院調査!J100</f>
        <v>0</v>
      </c>
      <c r="EN2" s="59">
        <f>+病院調査!H101</f>
        <v>0</v>
      </c>
      <c r="EO2" s="59">
        <f>+病院調査!J101</f>
        <v>0</v>
      </c>
      <c r="EP2" s="59">
        <f>+病院調査!H102</f>
        <v>0</v>
      </c>
      <c r="EQ2" s="59">
        <f>+病院調査!J102</f>
        <v>0</v>
      </c>
      <c r="ER2" s="59">
        <f>+病院調査!H103</f>
        <v>0</v>
      </c>
      <c r="ES2" s="59">
        <f>+病院調査!J103</f>
        <v>0</v>
      </c>
      <c r="ET2" s="59">
        <f>+病院調査!H104</f>
        <v>0</v>
      </c>
      <c r="EU2" s="59">
        <f>+病院調査!J104</f>
        <v>0</v>
      </c>
      <c r="EV2" s="53" t="s">
        <v>437</v>
      </c>
      <c r="EW2" s="59">
        <f>+病院調査!J105</f>
        <v>0</v>
      </c>
      <c r="EX2" s="53" t="s">
        <v>437</v>
      </c>
      <c r="EY2" s="59">
        <f>+病院調査!J106</f>
        <v>0</v>
      </c>
      <c r="EZ2" s="59">
        <f>+病院調査!R90</f>
        <v>0</v>
      </c>
      <c r="FA2" s="59">
        <f>+病院調査!T90</f>
        <v>0</v>
      </c>
      <c r="FB2" s="59">
        <f>+病院調査!R91</f>
        <v>0</v>
      </c>
      <c r="FC2" s="59">
        <f>+病院調査!T91</f>
        <v>0</v>
      </c>
      <c r="FD2" s="53" t="s">
        <v>437</v>
      </c>
      <c r="FE2" s="59">
        <f>+病院調査!T92</f>
        <v>0</v>
      </c>
      <c r="FF2" s="59">
        <f>+病院調査!R93</f>
        <v>0</v>
      </c>
      <c r="FG2" s="59">
        <f>+病院調査!T93</f>
        <v>0</v>
      </c>
      <c r="FH2" s="59">
        <f>+病院調査!R94</f>
        <v>0</v>
      </c>
      <c r="FI2" s="59">
        <f>+病院調査!T94</f>
        <v>0</v>
      </c>
      <c r="FJ2" s="59">
        <f>+病院調査!R95</f>
        <v>0</v>
      </c>
      <c r="FK2" s="59">
        <f>+病院調査!T95</f>
        <v>0</v>
      </c>
      <c r="FL2" s="59">
        <f>+病院調査!R96</f>
        <v>0</v>
      </c>
      <c r="FM2" s="59">
        <f>+病院調査!T96</f>
        <v>0</v>
      </c>
      <c r="FN2" s="59">
        <f>+病院調査!R97</f>
        <v>0</v>
      </c>
      <c r="FO2" s="59">
        <f>+病院調査!T97</f>
        <v>0</v>
      </c>
      <c r="FP2" s="59">
        <f>+病院調査!R98</f>
        <v>0</v>
      </c>
      <c r="FQ2" s="59">
        <f>+病院調査!T98</f>
        <v>0</v>
      </c>
      <c r="FR2" s="59">
        <f>+病院調査!R99</f>
        <v>0</v>
      </c>
      <c r="FS2" s="59">
        <f>+病院調査!T99</f>
        <v>0</v>
      </c>
      <c r="FT2" s="59">
        <f>+病院調査!R100</f>
        <v>0</v>
      </c>
      <c r="FU2" s="59">
        <f>+病院調査!T100</f>
        <v>0</v>
      </c>
      <c r="FV2" s="59">
        <f>+病院調査!R101</f>
        <v>0</v>
      </c>
      <c r="FW2" s="59">
        <f>+病院調査!T101</f>
        <v>0</v>
      </c>
      <c r="FX2" s="59">
        <f>+病院調査!R102</f>
        <v>0</v>
      </c>
      <c r="FY2" s="59">
        <f>+病院調査!T102</f>
        <v>0</v>
      </c>
      <c r="FZ2" s="59">
        <f>+病院調査!R103</f>
        <v>0</v>
      </c>
      <c r="GA2" s="59">
        <f>+病院調査!T103</f>
        <v>0</v>
      </c>
      <c r="GB2" s="59">
        <f>+病院調査!R104</f>
        <v>0</v>
      </c>
      <c r="GC2" s="59">
        <f>+病院調査!T104</f>
        <v>0</v>
      </c>
      <c r="GD2" s="53" t="s">
        <v>437</v>
      </c>
      <c r="GE2" s="59">
        <f>+病院調査!T105</f>
        <v>0</v>
      </c>
      <c r="GF2" s="53" t="s">
        <v>437</v>
      </c>
      <c r="GG2" s="59">
        <f>+病院調査!T106</f>
        <v>0</v>
      </c>
      <c r="GH2" s="59">
        <f>+病院調査!AB90</f>
        <v>0</v>
      </c>
      <c r="GI2" s="59">
        <f>+病院調査!AD90</f>
        <v>0</v>
      </c>
      <c r="GJ2" s="59">
        <f>+病院調査!AB91</f>
        <v>0</v>
      </c>
      <c r="GK2" s="59">
        <f>+病院調査!AD91</f>
        <v>0</v>
      </c>
      <c r="GL2" s="53" t="s">
        <v>437</v>
      </c>
      <c r="GM2" s="59">
        <f>+病院調査!AD92</f>
        <v>0</v>
      </c>
      <c r="GN2" s="59">
        <f>+病院調査!AB93</f>
        <v>0</v>
      </c>
      <c r="GO2" s="59">
        <f>+病院調査!AD93</f>
        <v>0</v>
      </c>
      <c r="GP2" s="59">
        <f>+病院調査!AB94</f>
        <v>0</v>
      </c>
      <c r="GQ2" s="59">
        <f>+病院調査!AD94</f>
        <v>0</v>
      </c>
      <c r="GR2" s="59">
        <f>+病院調査!AB95</f>
        <v>0</v>
      </c>
      <c r="GS2" s="59">
        <f>+病院調査!AD95</f>
        <v>0</v>
      </c>
      <c r="GT2" s="59">
        <f>+病院調査!AB96</f>
        <v>0</v>
      </c>
      <c r="GU2" s="59">
        <f>+病院調査!AD96</f>
        <v>0</v>
      </c>
      <c r="GV2" s="59">
        <f>+病院調査!AB97</f>
        <v>0</v>
      </c>
      <c r="GW2" s="59">
        <f>+病院調査!AD97</f>
        <v>0</v>
      </c>
      <c r="GX2" s="59">
        <f>+病院調査!AB98</f>
        <v>0</v>
      </c>
      <c r="GY2" s="59">
        <f>+病院調査!AD98</f>
        <v>0</v>
      </c>
      <c r="GZ2" s="59">
        <f>+病院調査!AB99</f>
        <v>0</v>
      </c>
      <c r="HA2" s="59">
        <f>+病院調査!AD99</f>
        <v>0</v>
      </c>
      <c r="HB2" s="59">
        <f>+病院調査!AB100</f>
        <v>0</v>
      </c>
      <c r="HC2" s="59">
        <f>+病院調査!AD100</f>
        <v>0</v>
      </c>
      <c r="HD2" s="59">
        <f>+病院調査!AB101</f>
        <v>0</v>
      </c>
      <c r="HE2" s="59">
        <f>+病院調査!AD101</f>
        <v>0</v>
      </c>
      <c r="HF2" s="59">
        <f>+病院調査!AB102</f>
        <v>0</v>
      </c>
      <c r="HG2" s="59">
        <f>+病院調査!AD102</f>
        <v>0</v>
      </c>
      <c r="HH2" s="59">
        <f>+病院調査!AB103</f>
        <v>0</v>
      </c>
      <c r="HI2" s="59">
        <f>+病院調査!AD103</f>
        <v>0</v>
      </c>
      <c r="HJ2" s="59">
        <f>+病院調査!AB104</f>
        <v>0</v>
      </c>
      <c r="HK2" s="59">
        <f>+病院調査!AD104</f>
        <v>0</v>
      </c>
      <c r="HL2" s="53" t="s">
        <v>437</v>
      </c>
      <c r="HM2" s="59">
        <f>+病院調査!AD105</f>
        <v>0</v>
      </c>
      <c r="HN2" s="59" t="s">
        <v>437</v>
      </c>
      <c r="HO2" s="59">
        <f>+病院調査!AD106</f>
        <v>0</v>
      </c>
      <c r="HP2" s="59">
        <f>+病院調査!AL90</f>
        <v>0</v>
      </c>
      <c r="HQ2" s="59">
        <f>+病院調査!AN90</f>
        <v>0</v>
      </c>
      <c r="HR2" s="59">
        <f>+病院調査!AL91</f>
        <v>0</v>
      </c>
      <c r="HS2" s="59">
        <f>+病院調査!AN91</f>
        <v>0</v>
      </c>
      <c r="HT2" s="59" t="s">
        <v>437</v>
      </c>
      <c r="HU2" s="59">
        <f>+病院調査!AN92</f>
        <v>0</v>
      </c>
      <c r="HV2" s="59">
        <f>+病院調査!AL93</f>
        <v>0</v>
      </c>
      <c r="HW2" s="59">
        <f>+病院調査!AN93</f>
        <v>0</v>
      </c>
      <c r="HX2" s="59">
        <f>+病院調査!AL94</f>
        <v>0</v>
      </c>
      <c r="HY2" s="59">
        <f>+病院調査!AN94</f>
        <v>0</v>
      </c>
      <c r="HZ2" s="59">
        <f>+病院調査!AL95</f>
        <v>0</v>
      </c>
      <c r="IA2" s="59">
        <f>+病院調査!AN95</f>
        <v>0</v>
      </c>
      <c r="IB2" s="59">
        <f>+病院調査!AL96</f>
        <v>0</v>
      </c>
      <c r="IC2" s="59">
        <f>+病院調査!AN96</f>
        <v>0</v>
      </c>
      <c r="ID2" s="59">
        <f>+病院調査!AL97</f>
        <v>0</v>
      </c>
      <c r="IE2" s="59">
        <f>+病院調査!AN97</f>
        <v>0</v>
      </c>
      <c r="IF2" s="59">
        <f>+病院調査!AL98</f>
        <v>0</v>
      </c>
      <c r="IG2" s="59">
        <f>+病院調査!AN98</f>
        <v>0</v>
      </c>
      <c r="IH2" s="59">
        <f>+病院調査!AL99</f>
        <v>0</v>
      </c>
      <c r="II2" s="59">
        <f>+病院調査!AN99</f>
        <v>0</v>
      </c>
      <c r="IJ2" s="59">
        <f>+病院調査!AL100</f>
        <v>0</v>
      </c>
      <c r="IK2" s="59">
        <f>+病院調査!AN100</f>
        <v>0</v>
      </c>
      <c r="IL2" s="59">
        <f>+病院調査!AL101</f>
        <v>0</v>
      </c>
      <c r="IM2" s="59">
        <f>+病院調査!AN101</f>
        <v>0</v>
      </c>
      <c r="IN2" s="59">
        <f>+病院調査!AL102</f>
        <v>0</v>
      </c>
      <c r="IO2" s="59">
        <f>+病院調査!AN102</f>
        <v>0</v>
      </c>
      <c r="IP2" s="59">
        <f>+病院調査!AL103</f>
        <v>0</v>
      </c>
      <c r="IQ2" s="59">
        <f>+病院調査!AN103</f>
        <v>0</v>
      </c>
      <c r="IR2" s="59">
        <f>+病院調査!AL104</f>
        <v>0</v>
      </c>
      <c r="IS2" s="59">
        <f>+病院調査!AN104</f>
        <v>0</v>
      </c>
      <c r="IT2" s="59" t="s">
        <v>437</v>
      </c>
      <c r="IU2" s="59">
        <f>+病院調査!AN105</f>
        <v>0</v>
      </c>
      <c r="IV2" s="59" t="s">
        <v>437</v>
      </c>
      <c r="IW2" s="59">
        <f>+病院調査!AN106</f>
        <v>0</v>
      </c>
      <c r="IX2" s="59">
        <f>+病院調査!AV90</f>
        <v>0</v>
      </c>
      <c r="IY2" s="59">
        <f>+病院調査!AX90</f>
        <v>0</v>
      </c>
      <c r="IZ2" s="59">
        <f>+病院調査!AV91</f>
        <v>0</v>
      </c>
      <c r="JA2" s="59">
        <f>+病院調査!AX91</f>
        <v>0</v>
      </c>
      <c r="JB2" s="59" t="s">
        <v>437</v>
      </c>
      <c r="JC2" s="59">
        <f>+病院調査!AX92</f>
        <v>0</v>
      </c>
      <c r="JD2" s="59">
        <f>+病院調査!AV93</f>
        <v>0</v>
      </c>
      <c r="JE2" s="59">
        <f>+病院調査!AX93</f>
        <v>0</v>
      </c>
      <c r="JF2" s="59">
        <f>+病院調査!AV94</f>
        <v>0</v>
      </c>
      <c r="JG2" s="59">
        <f>+病院調査!AX94</f>
        <v>0</v>
      </c>
      <c r="JH2" s="59">
        <f>+病院調査!AV95</f>
        <v>0</v>
      </c>
      <c r="JI2" s="59">
        <f>+病院調査!AX95</f>
        <v>0</v>
      </c>
      <c r="JJ2" s="59">
        <f>+病院調査!AV96</f>
        <v>0</v>
      </c>
      <c r="JK2" s="59">
        <f>+病院調査!AX96</f>
        <v>0</v>
      </c>
      <c r="JL2" s="59">
        <f>+病院調査!AV97</f>
        <v>0</v>
      </c>
      <c r="JM2" s="59">
        <f>+病院調査!AX97</f>
        <v>0</v>
      </c>
      <c r="JN2" s="59">
        <f>+病院調査!AV98</f>
        <v>0</v>
      </c>
      <c r="JO2" s="59">
        <f>+病院調査!AX98</f>
        <v>0</v>
      </c>
      <c r="JP2" s="59">
        <f>+病院調査!AV99</f>
        <v>0</v>
      </c>
      <c r="JQ2" s="59">
        <f>+病院調査!AX99</f>
        <v>0</v>
      </c>
      <c r="JR2" s="59">
        <f>+病院調査!AV100</f>
        <v>0</v>
      </c>
      <c r="JS2" s="59">
        <f>+病院調査!AX100</f>
        <v>0</v>
      </c>
      <c r="JT2" s="59">
        <f>+病院調査!AV101</f>
        <v>0</v>
      </c>
      <c r="JU2" s="59">
        <f>+病院調査!AX101</f>
        <v>0</v>
      </c>
      <c r="JV2" s="59">
        <f>+病院調査!AV102</f>
        <v>0</v>
      </c>
      <c r="JW2" s="59">
        <f>+病院調査!AX102</f>
        <v>0</v>
      </c>
      <c r="JX2" s="59">
        <f>+病院調査!AV103</f>
        <v>0</v>
      </c>
      <c r="JY2" s="59">
        <f>+病院調査!AX103</f>
        <v>0</v>
      </c>
      <c r="JZ2" s="59">
        <f>+病院調査!AV104</f>
        <v>0</v>
      </c>
      <c r="KA2" s="59">
        <f>+病院調査!AX104</f>
        <v>0</v>
      </c>
      <c r="KB2" s="59" t="s">
        <v>437</v>
      </c>
      <c r="KC2" s="59">
        <f>+病院調査!AX105</f>
        <v>0</v>
      </c>
      <c r="KD2" s="59" t="s">
        <v>437</v>
      </c>
      <c r="KE2" s="59">
        <f>+病院調査!AX106</f>
        <v>0</v>
      </c>
      <c r="KF2" s="59">
        <f>+病院調査!BF90</f>
        <v>0</v>
      </c>
      <c r="KG2" s="59">
        <f>+病院調査!BH90</f>
        <v>0</v>
      </c>
      <c r="KH2" s="59">
        <f>+病院調査!BF91</f>
        <v>0</v>
      </c>
      <c r="KI2" s="59">
        <f>+病院調査!BH91</f>
        <v>0</v>
      </c>
      <c r="KJ2" s="59" t="s">
        <v>437</v>
      </c>
      <c r="KK2" s="59">
        <f>+病院調査!BH92</f>
        <v>0</v>
      </c>
      <c r="KL2" s="59">
        <f>+病院調査!BF93</f>
        <v>0</v>
      </c>
      <c r="KM2" s="59">
        <f>+病院調査!BH93</f>
        <v>0</v>
      </c>
      <c r="KN2" s="59">
        <f>+病院調査!BF94</f>
        <v>0</v>
      </c>
      <c r="KO2" s="59">
        <f>+病院調査!BH94</f>
        <v>0</v>
      </c>
      <c r="KP2" s="59">
        <f>+病院調査!BF95</f>
        <v>0</v>
      </c>
      <c r="KQ2" s="59">
        <f>+病院調査!BH95</f>
        <v>0</v>
      </c>
      <c r="KR2" s="59">
        <f>+病院調査!BF96</f>
        <v>0</v>
      </c>
      <c r="KS2" s="59">
        <f>+病院調査!BH96</f>
        <v>0</v>
      </c>
      <c r="KT2" s="59">
        <f>+病院調査!BF97</f>
        <v>0</v>
      </c>
      <c r="KU2" s="59">
        <f>+病院調査!BH97</f>
        <v>0</v>
      </c>
      <c r="KV2" s="59">
        <f>+病院調査!BF98</f>
        <v>0</v>
      </c>
      <c r="KW2" s="59">
        <f>+病院調査!BH98</f>
        <v>0</v>
      </c>
      <c r="KX2" s="59">
        <f>+病院調査!BF99</f>
        <v>0</v>
      </c>
      <c r="KY2" s="59">
        <f>+病院調査!BH99</f>
        <v>0</v>
      </c>
      <c r="KZ2" s="59">
        <f>+病院調査!BF100</f>
        <v>0</v>
      </c>
      <c r="LA2" s="59">
        <f>+病院調査!BH100</f>
        <v>0</v>
      </c>
      <c r="LB2" s="59">
        <f>+病院調査!BF101</f>
        <v>0</v>
      </c>
      <c r="LC2" s="59">
        <f>+病院調査!BH101</f>
        <v>0</v>
      </c>
      <c r="LD2" s="59">
        <f>+病院調査!BF102</f>
        <v>0</v>
      </c>
      <c r="LE2" s="59">
        <f>+病院調査!BH102</f>
        <v>0</v>
      </c>
      <c r="LF2" s="59">
        <f>+病院調査!BF103</f>
        <v>0</v>
      </c>
      <c r="LG2" s="59">
        <f>+病院調査!BH103</f>
        <v>0</v>
      </c>
      <c r="LH2" s="59">
        <f>+病院調査!BF104</f>
        <v>0</v>
      </c>
      <c r="LI2" s="59">
        <f>+病院調査!BH104</f>
        <v>0</v>
      </c>
      <c r="LJ2" s="59" t="s">
        <v>437</v>
      </c>
      <c r="LK2" s="59">
        <f>+病院調査!BH105</f>
        <v>0</v>
      </c>
      <c r="LL2" s="59" t="s">
        <v>437</v>
      </c>
      <c r="LM2" s="59">
        <f>+病院調査!BH106</f>
        <v>0</v>
      </c>
      <c r="LN2" s="59">
        <f>+病院調査!C111</f>
        <v>0</v>
      </c>
      <c r="LO2" s="59">
        <f>+病院調査!D111</f>
        <v>0</v>
      </c>
      <c r="LP2" s="59">
        <f>+病院調査!E111</f>
        <v>0</v>
      </c>
      <c r="LQ2" s="59">
        <f>+病院調査!F111</f>
        <v>0</v>
      </c>
      <c r="LR2" s="59">
        <f>+病院調査!C117</f>
        <v>0</v>
      </c>
      <c r="LS2" s="59">
        <f>+病院調査!D117</f>
        <v>0</v>
      </c>
      <c r="LT2" s="59">
        <f>+病院調査!E117</f>
        <v>0</v>
      </c>
      <c r="LU2" s="59">
        <f>+病院調査!H117</f>
        <v>0</v>
      </c>
      <c r="LV2" s="59">
        <f>+病院調査!J117</f>
        <v>0</v>
      </c>
      <c r="LW2" s="59">
        <f>+病院調査!K117</f>
        <v>0</v>
      </c>
      <c r="LX2" s="59">
        <f>+病院調査!M117</f>
        <v>0</v>
      </c>
      <c r="LY2" s="59">
        <f>+病院調査!N117</f>
        <v>0</v>
      </c>
      <c r="LZ2" s="59">
        <f>+病院調査!O117</f>
        <v>0</v>
      </c>
      <c r="MA2" s="59">
        <f>+病院調査!R117</f>
        <v>0</v>
      </c>
      <c r="MB2" s="59">
        <f>+病院調査!T117</f>
        <v>0</v>
      </c>
      <c r="MC2" s="59">
        <f>+病院調査!U117</f>
        <v>0</v>
      </c>
      <c r="MD2" s="59">
        <f>+病院調査!W117</f>
        <v>0</v>
      </c>
      <c r="ME2" s="59">
        <f>+病院調査!X117</f>
        <v>0</v>
      </c>
      <c r="MF2" s="59">
        <f>+病院調査!Y117</f>
        <v>0</v>
      </c>
      <c r="MG2" s="59">
        <f>+病院調査!AB117</f>
        <v>0</v>
      </c>
      <c r="MH2" s="59">
        <f>+病院調査!AD117</f>
        <v>0</v>
      </c>
      <c r="MI2" s="59">
        <f>+病院調査!AE117</f>
        <v>0</v>
      </c>
      <c r="MJ2" s="59">
        <f>+病院調査!AG117</f>
        <v>0</v>
      </c>
      <c r="MK2" s="59">
        <f>+病院調査!AH117</f>
        <v>0</v>
      </c>
      <c r="ML2" s="59">
        <f>+病院調査!AI117</f>
        <v>0</v>
      </c>
      <c r="MM2" s="59">
        <f>+病院調査!AL117</f>
        <v>0</v>
      </c>
      <c r="MN2" s="59">
        <f>+病院調査!AN117</f>
        <v>0</v>
      </c>
      <c r="MO2" s="59">
        <f>+病院調査!AO117</f>
        <v>0</v>
      </c>
      <c r="MP2" s="59">
        <f>+病院調査!AQ117</f>
        <v>0</v>
      </c>
      <c r="MQ2" s="59">
        <f>+病院調査!AR117</f>
        <v>0</v>
      </c>
      <c r="MR2" s="59">
        <f>+病院調査!AS117</f>
        <v>0</v>
      </c>
      <c r="MS2" s="59">
        <f>+病院調査!AV117</f>
        <v>0</v>
      </c>
      <c r="MT2" s="59">
        <f>+病院調査!AX117</f>
        <v>0</v>
      </c>
      <c r="MU2" s="59">
        <f>+病院調査!AY117</f>
        <v>0</v>
      </c>
      <c r="MV2" s="59">
        <f>+病院調査!BA117</f>
        <v>0</v>
      </c>
      <c r="MW2" s="59">
        <f>+病院調査!BB117</f>
        <v>0</v>
      </c>
      <c r="MX2" s="59">
        <f>+病院調査!BC117</f>
        <v>0</v>
      </c>
      <c r="MY2" s="59">
        <f>+病院調査!BF117</f>
        <v>0</v>
      </c>
      <c r="MZ2" s="59">
        <f>+病院調査!BH117</f>
        <v>0</v>
      </c>
      <c r="NA2" s="59">
        <f>+病院調査!BI117</f>
        <v>0</v>
      </c>
      <c r="NB2" s="53">
        <f>++病院調査!E121</f>
        <v>0</v>
      </c>
      <c r="NC2" s="53">
        <f>+病院調査!G121</f>
        <v>0</v>
      </c>
      <c r="ND2" s="53">
        <f>+病院調査!I121</f>
        <v>0</v>
      </c>
      <c r="NE2" s="53">
        <f>+病院調査!K121</f>
        <v>0</v>
      </c>
      <c r="NF2" s="53">
        <f>+病院調査!M121</f>
        <v>0</v>
      </c>
      <c r="NG2" s="53">
        <f>+病院調査!E122</f>
        <v>0</v>
      </c>
      <c r="NH2" s="53">
        <f>+病院調査!G122</f>
        <v>0</v>
      </c>
      <c r="NI2" s="53">
        <f>+病院調査!I122</f>
        <v>0</v>
      </c>
      <c r="NJ2" s="53">
        <f>+病院調査!K122</f>
        <v>0</v>
      </c>
      <c r="NK2" s="53">
        <f>+病院調査!M122</f>
        <v>0</v>
      </c>
      <c r="NL2" s="53">
        <f>+病院調査!E123</f>
        <v>0</v>
      </c>
      <c r="NM2" s="53">
        <f>+病院調査!G123</f>
        <v>0</v>
      </c>
      <c r="NN2" s="53">
        <f>+病院調査!I123</f>
        <v>0</v>
      </c>
      <c r="NO2" s="53">
        <f>+病院調査!K123</f>
        <v>0</v>
      </c>
      <c r="NP2" s="53">
        <f>+病院調査!M123</f>
        <v>0</v>
      </c>
      <c r="NQ2" s="53">
        <f>+病院調査!E124</f>
        <v>0</v>
      </c>
      <c r="NR2" s="53">
        <f>+病院調査!G124</f>
        <v>0</v>
      </c>
      <c r="NS2" s="53">
        <f>+病院調査!I124</f>
        <v>0</v>
      </c>
      <c r="NT2" s="53">
        <f>+病院調査!K124</f>
        <v>0</v>
      </c>
      <c r="NU2" s="53">
        <f>+病院調査!M124</f>
        <v>0</v>
      </c>
      <c r="NV2" s="53">
        <f>+病院調査!L128</f>
        <v>0</v>
      </c>
      <c r="NW2" s="53">
        <f>+病院調査!L129</f>
        <v>0</v>
      </c>
      <c r="NX2" s="53">
        <f>+病院調査!L130</f>
        <v>0</v>
      </c>
      <c r="NY2" s="53">
        <f>+病院調査!C134</f>
        <v>0</v>
      </c>
    </row>
  </sheetData>
  <sheetProtection sheet="1" selectLockedCells="1" selectUnlockedCell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入力時のお願い</vt:lpstr>
      <vt:lpstr>病院調査</vt:lpstr>
      <vt:lpstr>変換用１</vt:lpstr>
      <vt:lpstr>病院調査!Print_Area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Kiwamu.Abe</dc:creator>
  <cp:lastModifiedBy>Kiwamu.Abe</cp:lastModifiedBy>
  <dcterms:created xsi:type="dcterms:W3CDTF">2022-06-10T06:13:42Z</dcterms:created>
  <dcterms:modified xsi:type="dcterms:W3CDTF">2022-06-24T01:06:50Z</dcterms:modified>
</cp:coreProperties>
</file>